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H.felicia.meleru\Desktop\"/>
    </mc:Choice>
  </mc:AlternateContent>
  <bookViews>
    <workbookView xWindow="3252" yWindow="-192" windowWidth="12588" windowHeight="10872"/>
  </bookViews>
  <sheets>
    <sheet name="Executie bugetara la 30.11.2022" sheetId="12" r:id="rId1"/>
    <sheet name="Sheet1" sheetId="13" r:id="rId2"/>
  </sheets>
  <calcPr calcId="162913"/>
</workbook>
</file>

<file path=xl/calcChain.xml><?xml version="1.0" encoding="utf-8"?>
<calcChain xmlns="http://schemas.openxmlformats.org/spreadsheetml/2006/main">
  <c r="H45" i="12" l="1"/>
  <c r="H42" i="12"/>
  <c r="H20" i="12"/>
  <c r="H11" i="12"/>
  <c r="H81" i="12" l="1"/>
  <c r="H30" i="12"/>
  <c r="H65" i="12"/>
  <c r="H10" i="12"/>
  <c r="H60" i="12"/>
  <c r="H59" i="12" s="1"/>
  <c r="H77" i="12"/>
  <c r="H53" i="12"/>
  <c r="H73" i="12"/>
  <c r="H86" i="12"/>
  <c r="H85" i="12" s="1"/>
  <c r="H84" i="12" s="1"/>
  <c r="H69" i="12"/>
  <c r="H64" i="12" l="1"/>
  <c r="H29" i="12"/>
  <c r="H9" i="12" l="1"/>
  <c r="H8" i="12" s="1"/>
  <c r="H7" i="12" s="1"/>
</calcChain>
</file>

<file path=xl/sharedStrings.xml><?xml version="1.0" encoding="utf-8"?>
<sst xmlns="http://schemas.openxmlformats.org/spreadsheetml/2006/main" count="163" uniqueCount="98">
  <si>
    <t>Capitol</t>
  </si>
  <si>
    <t>Subcapitol</t>
  </si>
  <si>
    <t>Paragraf</t>
  </si>
  <si>
    <t>Grupa/Titlu</t>
  </si>
  <si>
    <t>Articol</t>
  </si>
  <si>
    <t>Alineat</t>
  </si>
  <si>
    <t>Denumire indicator</t>
  </si>
  <si>
    <t>o1</t>
  </si>
  <si>
    <t>Protectia mediului - II. Credite bugetare</t>
  </si>
  <si>
    <t>o3</t>
  </si>
  <si>
    <t>Reducerea si controlul poluarii - II. Credite bugetare</t>
  </si>
  <si>
    <t>Cheltuieli curente - II. Credite bugetare</t>
  </si>
  <si>
    <t>Cheltuieli de personal - II. Credite bugetare</t>
  </si>
  <si>
    <t>Cheltuieli salariale în bani - II. Credite bugetare</t>
  </si>
  <si>
    <t>Salarii de bază - II. Credite bugetare</t>
  </si>
  <si>
    <t>o5</t>
  </si>
  <si>
    <t>Sporuri pt condiţii de muncă - II. Credite bugetare</t>
  </si>
  <si>
    <t>o6</t>
  </si>
  <si>
    <t>Alte sporuri - II. Credite bugetare</t>
  </si>
  <si>
    <t>12</t>
  </si>
  <si>
    <t>Indemnizaţii plătite unor persoane din afara unităţii - II. Credite bugetare</t>
  </si>
  <si>
    <t>13</t>
  </si>
  <si>
    <t>Indemnizaţii de delegare - II. Credite bugetare</t>
  </si>
  <si>
    <t>14</t>
  </si>
  <si>
    <t>Indemnizaţii de detaşare - II. Credite bugetare</t>
  </si>
  <si>
    <t>30</t>
  </si>
  <si>
    <t>Alte drepturi salariale în bani - II. Credite bugetare</t>
  </si>
  <si>
    <t>o2</t>
  </si>
  <si>
    <t>Cheltuieli salariale în natura - II. Credite bugetare</t>
  </si>
  <si>
    <t>Vouchere de vacanta- II. Credite bugetare</t>
  </si>
  <si>
    <t>Contribuţii - II. Credite bugetare</t>
  </si>
  <si>
    <t>Contribuţii de asigurări sociale de stat- II. Credite bugetare</t>
  </si>
  <si>
    <t>Contribuţii de asigurări de şomaj- II. Credite bugetare</t>
  </si>
  <si>
    <t>Contribuţii de asigurări sociale de sănătate- II. Credite bugetare</t>
  </si>
  <si>
    <t>o4</t>
  </si>
  <si>
    <t>Contribuţii de asigurări pentru accidente de muncă şi boli profesionale- II. Credite bugetare</t>
  </si>
  <si>
    <t>Contribuţii pentru concedii şi indemnizaţii- II. Credite bugetare</t>
  </si>
  <si>
    <t>o7</t>
  </si>
  <si>
    <t>Contributia asiguratorie pentru munca - II. Credite bugetare</t>
  </si>
  <si>
    <t>Titlul II Bunuri şi servicii - II. Credite bugetare</t>
  </si>
  <si>
    <t>Bunuri şi servicii - II. Credite bugetare</t>
  </si>
  <si>
    <t>Furnituri birou - II. Credite bugetare</t>
  </si>
  <si>
    <t>Materiale pentru curăţenie - II. Credite bugetare</t>
  </si>
  <si>
    <t>Încălzit, iluminat şi fortă motrică - II. Credite bugetare</t>
  </si>
  <si>
    <t>Apa, canal şi salubritate - II. Credite bugetare</t>
  </si>
  <si>
    <t>Carburanţi şi lubrifianţi - II. Credite bugetare</t>
  </si>
  <si>
    <t>Piese de schimb  - II. Credite bugetare</t>
  </si>
  <si>
    <t>Transport - II. Credite bugetare</t>
  </si>
  <si>
    <t>o8</t>
  </si>
  <si>
    <t>Postă telecomunicaţii radio tv internet - II. Credite bugetare</t>
  </si>
  <si>
    <t>o9</t>
  </si>
  <si>
    <t>Materiale şi prestări servicii cu caracter funcţional - II. Credite bugetare</t>
  </si>
  <si>
    <t>Alte bunuri şi servicii pentru întreţinere şi funcţionare  - II. Credite bugetare</t>
  </si>
  <si>
    <t>Reparaţii curente - II. Credite bugetare</t>
  </si>
  <si>
    <t>Bunuri de natura obiectelor de inventar - II. Credite bugetare</t>
  </si>
  <si>
    <t>Uniforme şi echipament - II. Credite bugetare</t>
  </si>
  <si>
    <t>Alte obiecte de inventar - II. Credite bugetare</t>
  </si>
  <si>
    <t xml:space="preserve">   Deplasări, detaşări, transferuri - II. Credite bugetare</t>
  </si>
  <si>
    <t>Deplasări interne, detaşări, transferuri - II. Credite bugetare</t>
  </si>
  <si>
    <t>Deplasări externe - II. Credite bugetare</t>
  </si>
  <si>
    <t>Cărţi, publicaţii şi materiale documentare - II. Credite bugetare</t>
  </si>
  <si>
    <t>Consultanţă şi expertiză - II. Credite bugetare</t>
  </si>
  <si>
    <t>Pregătire profesională - II. Credite bugetare</t>
  </si>
  <si>
    <t>Protecţia muncii - II. Credite bugetare</t>
  </si>
  <si>
    <t>Cheltuieli judiciare - II. Credite bugetare</t>
  </si>
  <si>
    <t>Alte cheltuieli - II. Credite bugetare</t>
  </si>
  <si>
    <t>Reclamă şi publicitate - II. Credite bugetare</t>
  </si>
  <si>
    <t>Protocol şi reprezentare - II. Credite bugetare</t>
  </si>
  <si>
    <t>Prime de asigurare - II. Credite bugetare</t>
  </si>
  <si>
    <t>Chirii - II. Credite bugetare</t>
  </si>
  <si>
    <t>Alte cheltuieli cu bunuri şi servicii - II. Credite bugetare</t>
  </si>
  <si>
    <t>Proiecte cu finantare din FEDR postaderare - II. Credite bugetare</t>
  </si>
  <si>
    <t>Programe din FEDR  - II. Credite bugetare</t>
  </si>
  <si>
    <t>Finantare nationala - II. Credite bugetare</t>
  </si>
  <si>
    <t>Finantare externa nerambursabila  - II. Credite bugetare</t>
  </si>
  <si>
    <t>03</t>
  </si>
  <si>
    <t>Cheltuieli neeligibile - II. Credite bugetare</t>
  </si>
  <si>
    <t>Proiecte cu finanţare din fonduri externe nerambursabile aferente cadrului financiar 2014-2021 - II. Credite bugetare</t>
  </si>
  <si>
    <t>Programe din FEDR - II. Credite bugetare</t>
  </si>
  <si>
    <t>Finantare externa nerambursabila - II. Credite bugetare</t>
  </si>
  <si>
    <t>Alte programe comunitare finantate in perioada 2014-2021</t>
  </si>
  <si>
    <t>Alte facilitati si instrumente postaderare</t>
  </si>
  <si>
    <t>Despagubiri civile - II. Credite bugetare</t>
  </si>
  <si>
    <t>Sume aferente persoanelor cu handicap neincadrate - II. Credite bugetare</t>
  </si>
  <si>
    <t>Cheltuieli de capital - II. Credite bugetare</t>
  </si>
  <si>
    <t>Titlul XIII Active nefinanciare  - II. Credite bugetare</t>
  </si>
  <si>
    <t>Active fixe - II. Credite bugetare</t>
  </si>
  <si>
    <t>Construcţii - II. Credite bugetare</t>
  </si>
  <si>
    <t>Maşini, echipamente şi mijloace de transport - II. Credite bugetare</t>
  </si>
  <si>
    <t>Mobilier, aparatură birotică şi alte active  - II. Credite bugetare</t>
  </si>
  <si>
    <t>Alte active fixe  - II. Credite bugetare</t>
  </si>
  <si>
    <t>Reparaţii capitale - II. Credite bugetare</t>
  </si>
  <si>
    <t>17</t>
  </si>
  <si>
    <t>Indemnizatie de hrana - II. Credite bugetare</t>
  </si>
  <si>
    <t>Programe din FSE - II. Credite bugetare</t>
  </si>
  <si>
    <t>APM BIHOR</t>
  </si>
  <si>
    <t xml:space="preserve">Executie bugetara </t>
  </si>
  <si>
    <t>Executie bugetara la 30.11.2022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</si>
</sst>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Times New Roman"/>
      <family val="1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Times New Roman"/>
      <family val="1"/>
    </font>
    <font>
      <b/>
      <sz val="11"/>
      <color theme="1"/>
      <name val="Times New Roman"/>
      <family val="1"/>
    </font>
    <font>
      <b/>
      <sz val="11"/>
      <name val="Times New Roman"/>
      <family val="1"/>
    </font>
    <font>
      <b/>
      <i/>
      <sz val="11"/>
      <color theme="1"/>
      <name val="Times New Roman"/>
      <family val="1"/>
    </font>
    <font>
      <b/>
      <i/>
      <sz val="11"/>
      <name val="Times New Roman"/>
      <family val="1"/>
    </font>
    <font>
      <b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3" fillId="0" borderId="0"/>
    <xf numFmtId="0" fontId="4" fillId="0" borderId="0"/>
  </cellStyleXfs>
  <cellXfs count="57">
    <xf numFmtId="0" fontId="0" fillId="0" borderId="0" xfId="0"/>
    <xf numFmtId="0" fontId="2" fillId="0" borderId="0" xfId="0" applyFont="1"/>
    <xf numFmtId="0" fontId="2" fillId="0" borderId="0" xfId="0" applyFont="1" applyBorder="1"/>
    <xf numFmtId="4" fontId="5" fillId="0" borderId="0" xfId="0" applyNumberFormat="1" applyFont="1" applyBorder="1"/>
    <xf numFmtId="4" fontId="5" fillId="0" borderId="0" xfId="0" applyNumberFormat="1" applyFont="1" applyFill="1" applyBorder="1"/>
    <xf numFmtId="0" fontId="6" fillId="0" borderId="0" xfId="0" applyFont="1" applyFill="1" applyAlignment="1"/>
    <xf numFmtId="0" fontId="5" fillId="0" borderId="0" xfId="1" applyFont="1"/>
    <xf numFmtId="0" fontId="5" fillId="0" borderId="0" xfId="1" applyFont="1" applyBorder="1"/>
    <xf numFmtId="4" fontId="5" fillId="0" borderId="0" xfId="1" applyNumberFormat="1" applyFont="1" applyBorder="1"/>
    <xf numFmtId="0" fontId="7" fillId="0" borderId="0" xfId="1" applyFont="1"/>
    <xf numFmtId="0" fontId="6" fillId="2" borderId="1" xfId="0" applyFont="1" applyFill="1" applyBorder="1" applyAlignment="1">
      <alignment horizontal="center" vertical="center" wrapText="1"/>
    </xf>
    <xf numFmtId="1" fontId="7" fillId="2" borderId="1" xfId="1" applyNumberFormat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wrapText="1"/>
    </xf>
    <xf numFmtId="0" fontId="7" fillId="2" borderId="0" xfId="1" applyFont="1" applyFill="1" applyBorder="1" applyAlignment="1">
      <alignment horizontal="center" vertical="center" wrapText="1"/>
    </xf>
    <xf numFmtId="4" fontId="7" fillId="2" borderId="0" xfId="1" applyNumberFormat="1" applyFont="1" applyFill="1" applyBorder="1" applyAlignment="1">
      <alignment horizontal="center" vertical="center" wrapText="1"/>
    </xf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6" fillId="0" borderId="1" xfId="0" applyFont="1" applyFill="1" applyBorder="1"/>
    <xf numFmtId="0" fontId="2" fillId="0" borderId="1" xfId="0" applyFont="1" applyFill="1" applyBorder="1" applyAlignment="1">
      <alignment horizontal="right"/>
    </xf>
    <xf numFmtId="49" fontId="5" fillId="0" borderId="1" xfId="1" applyNumberFormat="1" applyFont="1" applyFill="1" applyBorder="1" applyAlignment="1">
      <alignment horizontal="right"/>
    </xf>
    <xf numFmtId="3" fontId="7" fillId="0" borderId="1" xfId="1" applyNumberFormat="1" applyFont="1" applyFill="1" applyBorder="1" applyAlignment="1"/>
    <xf numFmtId="3" fontId="7" fillId="0" borderId="2" xfId="1" applyNumberFormat="1" applyFont="1" applyFill="1" applyBorder="1" applyAlignment="1">
      <alignment wrapText="1"/>
    </xf>
    <xf numFmtId="3" fontId="7" fillId="0" borderId="0" xfId="1" applyNumberFormat="1" applyFont="1" applyFill="1" applyBorder="1" applyAlignment="1">
      <alignment wrapText="1"/>
    </xf>
    <xf numFmtId="4" fontId="7" fillId="0" borderId="0" xfId="1" applyNumberFormat="1" applyFont="1" applyFill="1" applyBorder="1" applyAlignment="1">
      <alignment wrapText="1"/>
    </xf>
    <xf numFmtId="3" fontId="7" fillId="0" borderId="1" xfId="1" applyNumberFormat="1" applyFont="1" applyFill="1" applyBorder="1" applyAlignment="1">
      <alignment wrapText="1"/>
    </xf>
    <xf numFmtId="0" fontId="6" fillId="0" borderId="1" xfId="0" applyFont="1" applyFill="1" applyBorder="1" applyAlignment="1">
      <alignment horizontal="center"/>
    </xf>
    <xf numFmtId="0" fontId="2" fillId="0" borderId="1" xfId="0" applyFont="1" applyBorder="1"/>
    <xf numFmtId="0" fontId="2" fillId="0" borderId="1" xfId="0" applyFont="1" applyFill="1" applyBorder="1"/>
    <xf numFmtId="49" fontId="7" fillId="0" borderId="1" xfId="1" applyNumberFormat="1" applyFont="1" applyFill="1" applyBorder="1" applyAlignment="1">
      <alignment horizontal="center"/>
    </xf>
    <xf numFmtId="3" fontId="7" fillId="0" borderId="1" xfId="1" applyNumberFormat="1" applyFont="1" applyFill="1" applyBorder="1" applyAlignment="1">
      <alignment horizontal="left"/>
    </xf>
    <xf numFmtId="0" fontId="2" fillId="0" borderId="1" xfId="0" applyFont="1" applyFill="1" applyBorder="1" applyAlignment="1">
      <alignment horizontal="center"/>
    </xf>
    <xf numFmtId="49" fontId="5" fillId="0" borderId="1" xfId="1" applyNumberFormat="1" applyFont="1" applyFill="1" applyBorder="1" applyAlignment="1">
      <alignment horizontal="center"/>
    </xf>
    <xf numFmtId="3" fontId="5" fillId="0" borderId="1" xfId="1" applyNumberFormat="1" applyFont="1" applyFill="1" applyBorder="1" applyAlignment="1">
      <alignment horizontal="left" vertical="top"/>
    </xf>
    <xf numFmtId="3" fontId="5" fillId="0" borderId="2" xfId="1" applyNumberFormat="1" applyFont="1" applyFill="1" applyBorder="1"/>
    <xf numFmtId="3" fontId="5" fillId="0" borderId="0" xfId="1" applyNumberFormat="1" applyFont="1" applyFill="1" applyBorder="1"/>
    <xf numFmtId="4" fontId="5" fillId="0" borderId="0" xfId="4" applyNumberFormat="1" applyFont="1" applyFill="1" applyBorder="1" applyProtection="1">
      <protection locked="0"/>
    </xf>
    <xf numFmtId="4" fontId="5" fillId="0" borderId="0" xfId="1" applyNumberFormat="1" applyFont="1" applyFill="1" applyBorder="1"/>
    <xf numFmtId="3" fontId="5" fillId="0" borderId="1" xfId="1" applyNumberFormat="1" applyFont="1" applyFill="1" applyBorder="1" applyAlignment="1">
      <alignment horizontal="left"/>
    </xf>
    <xf numFmtId="0" fontId="5" fillId="0" borderId="1" xfId="1" applyFont="1" applyFill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49" fontId="9" fillId="0" borderId="1" xfId="1" applyNumberFormat="1" applyFont="1" applyFill="1" applyBorder="1" applyAlignment="1">
      <alignment horizontal="center"/>
    </xf>
    <xf numFmtId="3" fontId="7" fillId="0" borderId="2" xfId="1" applyNumberFormat="1" applyFont="1" applyFill="1" applyBorder="1"/>
    <xf numFmtId="3" fontId="7" fillId="0" borderId="0" xfId="1" applyNumberFormat="1" applyFont="1" applyFill="1" applyBorder="1"/>
    <xf numFmtId="4" fontId="7" fillId="0" borderId="0" xfId="1" applyNumberFormat="1" applyFont="1" applyFill="1" applyBorder="1"/>
    <xf numFmtId="3" fontId="5" fillId="0" borderId="0" xfId="1" applyNumberFormat="1" applyFont="1" applyFill="1" applyBorder="1" applyAlignment="1">
      <alignment wrapText="1"/>
    </xf>
    <xf numFmtId="4" fontId="5" fillId="0" borderId="0" xfId="1" applyNumberFormat="1" applyFont="1" applyFill="1" applyBorder="1" applyAlignment="1">
      <alignment wrapText="1"/>
    </xf>
    <xf numFmtId="3" fontId="6" fillId="0" borderId="2" xfId="0" applyNumberFormat="1" applyFont="1" applyBorder="1"/>
    <xf numFmtId="3" fontId="6" fillId="0" borderId="0" xfId="0" applyNumberFormat="1" applyFont="1" applyBorder="1"/>
    <xf numFmtId="4" fontId="7" fillId="0" borderId="0" xfId="0" applyNumberFormat="1" applyFont="1" applyFill="1" applyBorder="1"/>
    <xf numFmtId="3" fontId="5" fillId="0" borderId="0" xfId="1" applyNumberFormat="1" applyFont="1" applyFill="1" applyBorder="1" applyAlignment="1">
      <alignment horizontal="center" vertical="center"/>
    </xf>
    <xf numFmtId="0" fontId="2" fillId="0" borderId="0" xfId="0" applyFont="1" applyAlignment="1"/>
    <xf numFmtId="3" fontId="5" fillId="0" borderId="1" xfId="1" applyNumberFormat="1" applyFont="1" applyFill="1" applyBorder="1" applyAlignment="1">
      <alignment horizontal="left" wrapText="1"/>
    </xf>
    <xf numFmtId="3" fontId="10" fillId="0" borderId="0" xfId="1" applyNumberFormat="1" applyFont="1" applyFill="1" applyBorder="1" applyAlignment="1">
      <alignment horizontal="center" vertical="center"/>
    </xf>
    <xf numFmtId="0" fontId="11" fillId="0" borderId="0" xfId="0" applyFont="1" applyAlignment="1"/>
    <xf numFmtId="0" fontId="5" fillId="0" borderId="0" xfId="1" applyFont="1" applyAlignment="1">
      <alignment horizontal="left"/>
    </xf>
  </cellXfs>
  <cellStyles count="5">
    <cellStyle name="Normal" xfId="0" builtinId="0"/>
    <cellStyle name="Normal 2" xfId="1"/>
    <cellStyle name="Normal 2 2" xfId="2"/>
    <cellStyle name="Normal 3" xfId="3"/>
    <cellStyle name="Normal_AnexeDiana_copy_anexa 7 admin ctemp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95"/>
  <sheetViews>
    <sheetView tabSelected="1" zoomScale="122" zoomScaleNormal="122" workbookViewId="0">
      <pane xSplit="8" ySplit="6" topLeftCell="O85" activePane="bottomRight" state="frozen"/>
      <selection pane="topRight" activeCell="I1" sqref="I1"/>
      <selection pane="bottomLeft" activeCell="A8" sqref="A8"/>
      <selection pane="bottomRight" activeCell="G96" sqref="G96"/>
    </sheetView>
  </sheetViews>
  <sheetFormatPr defaultColWidth="9.109375" defaultRowHeight="13.8" x14ac:dyDescent="0.25"/>
  <cols>
    <col min="1" max="1" width="5.109375" style="1" customWidth="1"/>
    <col min="2" max="2" width="5" style="1" customWidth="1"/>
    <col min="3" max="3" width="4.33203125" style="1" customWidth="1"/>
    <col min="4" max="4" width="5.109375" style="1" customWidth="1"/>
    <col min="5" max="6" width="4.33203125" style="1" customWidth="1"/>
    <col min="7" max="7" width="48.88671875" style="1" customWidth="1"/>
    <col min="8" max="8" width="17.44140625" style="1" customWidth="1"/>
    <col min="9" max="50" width="13.88671875" style="2" customWidth="1"/>
    <col min="51" max="51" width="13.88671875" style="3" customWidth="1"/>
    <col min="52" max="16384" width="9.109375" style="1"/>
  </cols>
  <sheetData>
    <row r="1" spans="1:51" x14ac:dyDescent="0.25">
      <c r="A1" s="5" t="s">
        <v>95</v>
      </c>
      <c r="B1" s="5"/>
      <c r="C1" s="5"/>
      <c r="D1" s="5"/>
      <c r="E1" s="5"/>
      <c r="F1" s="5"/>
      <c r="G1" s="6"/>
      <c r="H1" s="6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8"/>
    </row>
    <row r="2" spans="1:51" x14ac:dyDescent="0.25">
      <c r="A2" s="56"/>
      <c r="B2" s="56"/>
      <c r="C2" s="56"/>
      <c r="D2" s="56"/>
      <c r="E2" s="56"/>
      <c r="F2" s="56"/>
      <c r="G2" s="56"/>
      <c r="H2" s="56"/>
    </row>
    <row r="3" spans="1:51" x14ac:dyDescent="0.25">
      <c r="F3" s="9"/>
      <c r="G3" s="6" t="s">
        <v>97</v>
      </c>
      <c r="H3" s="6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8"/>
    </row>
    <row r="4" spans="1:51" x14ac:dyDescent="0.25">
      <c r="F4" s="6"/>
      <c r="G4" s="9"/>
      <c r="H4" s="6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8"/>
    </row>
    <row r="5" spans="1:51" ht="51.75" customHeight="1" x14ac:dyDescent="0.25">
      <c r="A5" s="10" t="s">
        <v>0</v>
      </c>
      <c r="B5" s="10" t="s">
        <v>1</v>
      </c>
      <c r="C5" s="10" t="s">
        <v>2</v>
      </c>
      <c r="D5" s="10" t="s">
        <v>3</v>
      </c>
      <c r="E5" s="10" t="s">
        <v>4</v>
      </c>
      <c r="F5" s="11" t="s">
        <v>5</v>
      </c>
      <c r="G5" s="12" t="s">
        <v>6</v>
      </c>
      <c r="H5" s="13" t="s">
        <v>96</v>
      </c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5"/>
    </row>
    <row r="6" spans="1:51" x14ac:dyDescent="0.25">
      <c r="A6" s="10"/>
      <c r="B6" s="10"/>
      <c r="C6" s="10"/>
      <c r="D6" s="10"/>
      <c r="E6" s="10"/>
      <c r="F6" s="11"/>
      <c r="G6" s="12">
        <v>0</v>
      </c>
      <c r="H6" s="13">
        <v>2</v>
      </c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5"/>
    </row>
    <row r="7" spans="1:51" x14ac:dyDescent="0.25">
      <c r="A7" s="16">
        <v>74</v>
      </c>
      <c r="B7" s="17" t="s">
        <v>7</v>
      </c>
      <c r="C7" s="18"/>
      <c r="D7" s="18"/>
      <c r="E7" s="19"/>
      <c r="F7" s="20"/>
      <c r="G7" s="21" t="s">
        <v>8</v>
      </c>
      <c r="H7" s="22">
        <f>H8</f>
        <v>3355311.51</v>
      </c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  <c r="AX7" s="23"/>
      <c r="AY7" s="24"/>
    </row>
    <row r="8" spans="1:51" x14ac:dyDescent="0.25">
      <c r="A8" s="16">
        <v>74</v>
      </c>
      <c r="B8" s="17" t="s">
        <v>9</v>
      </c>
      <c r="C8" s="18"/>
      <c r="D8" s="18"/>
      <c r="E8" s="19"/>
      <c r="F8" s="20"/>
      <c r="G8" s="25" t="s">
        <v>10</v>
      </c>
      <c r="H8" s="22">
        <f>H9+H84</f>
        <v>3355311.51</v>
      </c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4"/>
    </row>
    <row r="9" spans="1:51" x14ac:dyDescent="0.25">
      <c r="A9" s="16"/>
      <c r="B9" s="16"/>
      <c r="C9" s="18"/>
      <c r="D9" s="26" t="s">
        <v>7</v>
      </c>
      <c r="E9" s="19"/>
      <c r="F9" s="20"/>
      <c r="G9" s="21" t="s">
        <v>11</v>
      </c>
      <c r="H9" s="22">
        <f>H10+H29+H59+H64+H81</f>
        <v>3349803</v>
      </c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3"/>
      <c r="AY9" s="24"/>
    </row>
    <row r="10" spans="1:51" x14ac:dyDescent="0.25">
      <c r="A10" s="27"/>
      <c r="B10" s="27"/>
      <c r="C10" s="28"/>
      <c r="D10" s="26">
        <v>10</v>
      </c>
      <c r="E10" s="26"/>
      <c r="F10" s="29"/>
      <c r="G10" s="25" t="s">
        <v>12</v>
      </c>
      <c r="H10" s="22">
        <f>H11+H20+H22</f>
        <v>3084314</v>
      </c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4"/>
    </row>
    <row r="11" spans="1:51" x14ac:dyDescent="0.25">
      <c r="A11" s="27"/>
      <c r="B11" s="27"/>
      <c r="C11" s="28"/>
      <c r="D11" s="26"/>
      <c r="E11" s="26" t="s">
        <v>7</v>
      </c>
      <c r="F11" s="29"/>
      <c r="G11" s="30" t="s">
        <v>13</v>
      </c>
      <c r="H11" s="22">
        <f>H12+H13+H14+H15+H16+H17+H18+H19</f>
        <v>2967139</v>
      </c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4"/>
    </row>
    <row r="12" spans="1:51" x14ac:dyDescent="0.25">
      <c r="A12" s="27"/>
      <c r="B12" s="27"/>
      <c r="C12" s="28"/>
      <c r="D12" s="31"/>
      <c r="E12" s="31"/>
      <c r="F12" s="32" t="s">
        <v>7</v>
      </c>
      <c r="G12" s="33" t="s">
        <v>14</v>
      </c>
      <c r="H12" s="34">
        <v>2553780</v>
      </c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6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7"/>
    </row>
    <row r="13" spans="1:51" x14ac:dyDescent="0.25">
      <c r="A13" s="27"/>
      <c r="B13" s="27"/>
      <c r="C13" s="28"/>
      <c r="D13" s="31"/>
      <c r="E13" s="31"/>
      <c r="F13" s="32" t="s">
        <v>15</v>
      </c>
      <c r="G13" s="38" t="s">
        <v>16</v>
      </c>
      <c r="H13" s="34">
        <v>305646</v>
      </c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6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  <c r="AM13" s="35"/>
      <c r="AN13" s="35"/>
      <c r="AO13" s="35"/>
      <c r="AP13" s="35"/>
      <c r="AQ13" s="35"/>
      <c r="AR13" s="35"/>
      <c r="AS13" s="35"/>
      <c r="AT13" s="35"/>
      <c r="AU13" s="35"/>
      <c r="AV13" s="35"/>
      <c r="AW13" s="35"/>
      <c r="AX13" s="35"/>
      <c r="AY13" s="37"/>
    </row>
    <row r="14" spans="1:51" x14ac:dyDescent="0.25">
      <c r="A14" s="27"/>
      <c r="B14" s="27"/>
      <c r="C14" s="28"/>
      <c r="D14" s="31"/>
      <c r="E14" s="31"/>
      <c r="F14" s="32" t="s">
        <v>17</v>
      </c>
      <c r="G14" s="38" t="s">
        <v>18</v>
      </c>
      <c r="H14" s="34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L14" s="35"/>
      <c r="AM14" s="35"/>
      <c r="AN14" s="35"/>
      <c r="AO14" s="35"/>
      <c r="AP14" s="35"/>
      <c r="AQ14" s="35"/>
      <c r="AR14" s="35"/>
      <c r="AS14" s="35"/>
      <c r="AT14" s="35"/>
      <c r="AU14" s="35"/>
      <c r="AV14" s="35"/>
      <c r="AW14" s="35"/>
      <c r="AX14" s="35"/>
      <c r="AY14" s="37"/>
    </row>
    <row r="15" spans="1:51" x14ac:dyDescent="0.25">
      <c r="A15" s="27"/>
      <c r="B15" s="27"/>
      <c r="C15" s="28"/>
      <c r="D15" s="31"/>
      <c r="E15" s="31"/>
      <c r="F15" s="32" t="s">
        <v>19</v>
      </c>
      <c r="G15" s="38" t="s">
        <v>20</v>
      </c>
      <c r="H15" s="34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35"/>
      <c r="AU15" s="35"/>
      <c r="AV15" s="35"/>
      <c r="AW15" s="35"/>
      <c r="AX15" s="35"/>
      <c r="AY15" s="37"/>
    </row>
    <row r="16" spans="1:51" x14ac:dyDescent="0.25">
      <c r="A16" s="27"/>
      <c r="B16" s="27"/>
      <c r="C16" s="28"/>
      <c r="D16" s="31"/>
      <c r="E16" s="31"/>
      <c r="F16" s="32" t="s">
        <v>21</v>
      </c>
      <c r="G16" s="38" t="s">
        <v>22</v>
      </c>
      <c r="H16" s="34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6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35"/>
      <c r="AN16" s="35"/>
      <c r="AO16" s="35"/>
      <c r="AP16" s="35"/>
      <c r="AQ16" s="35"/>
      <c r="AR16" s="35"/>
      <c r="AS16" s="35"/>
      <c r="AT16" s="35"/>
      <c r="AU16" s="35"/>
      <c r="AV16" s="35"/>
      <c r="AW16" s="35"/>
      <c r="AX16" s="35"/>
      <c r="AY16" s="37"/>
    </row>
    <row r="17" spans="1:51" x14ac:dyDescent="0.25">
      <c r="A17" s="27"/>
      <c r="B17" s="27"/>
      <c r="C17" s="28"/>
      <c r="D17" s="31"/>
      <c r="E17" s="31"/>
      <c r="F17" s="32" t="s">
        <v>23</v>
      </c>
      <c r="G17" s="38" t="s">
        <v>24</v>
      </c>
      <c r="H17" s="34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/>
      <c r="AW17" s="35"/>
      <c r="AX17" s="35"/>
      <c r="AY17" s="37"/>
    </row>
    <row r="18" spans="1:51" x14ac:dyDescent="0.25">
      <c r="A18" s="27"/>
      <c r="B18" s="27"/>
      <c r="C18" s="28"/>
      <c r="D18" s="31"/>
      <c r="E18" s="31"/>
      <c r="F18" s="32" t="s">
        <v>92</v>
      </c>
      <c r="G18" s="38" t="s">
        <v>93</v>
      </c>
      <c r="H18" s="34">
        <v>107713</v>
      </c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6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35"/>
      <c r="AU18" s="35"/>
      <c r="AV18" s="35"/>
      <c r="AW18" s="35"/>
      <c r="AX18" s="35"/>
      <c r="AY18" s="37"/>
    </row>
    <row r="19" spans="1:51" x14ac:dyDescent="0.25">
      <c r="A19" s="27"/>
      <c r="B19" s="27"/>
      <c r="C19" s="28"/>
      <c r="D19" s="31"/>
      <c r="E19" s="31"/>
      <c r="F19" s="32" t="s">
        <v>25</v>
      </c>
      <c r="G19" s="38" t="s">
        <v>26</v>
      </c>
      <c r="H19" s="34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35"/>
      <c r="AP19" s="35"/>
      <c r="AQ19" s="35"/>
      <c r="AR19" s="35"/>
      <c r="AS19" s="35"/>
      <c r="AT19" s="35"/>
      <c r="AU19" s="35"/>
      <c r="AV19" s="35"/>
      <c r="AW19" s="35"/>
      <c r="AX19" s="35"/>
      <c r="AY19" s="37"/>
    </row>
    <row r="20" spans="1:51" x14ac:dyDescent="0.25">
      <c r="A20" s="27"/>
      <c r="B20" s="27"/>
      <c r="C20" s="28"/>
      <c r="D20" s="26"/>
      <c r="E20" s="26" t="s">
        <v>27</v>
      </c>
      <c r="F20" s="29"/>
      <c r="G20" s="30" t="s">
        <v>28</v>
      </c>
      <c r="H20" s="22">
        <f>H21</f>
        <v>50640</v>
      </c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3"/>
      <c r="AU20" s="23"/>
      <c r="AV20" s="23"/>
      <c r="AW20" s="23"/>
      <c r="AX20" s="23"/>
      <c r="AY20" s="24"/>
    </row>
    <row r="21" spans="1:51" x14ac:dyDescent="0.25">
      <c r="A21" s="27"/>
      <c r="B21" s="27"/>
      <c r="C21" s="28"/>
      <c r="D21" s="31"/>
      <c r="E21" s="31"/>
      <c r="F21" s="32" t="s">
        <v>17</v>
      </c>
      <c r="G21" s="38" t="s">
        <v>29</v>
      </c>
      <c r="H21" s="34">
        <v>50640</v>
      </c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/>
      <c r="AY21" s="37"/>
    </row>
    <row r="22" spans="1:51" x14ac:dyDescent="0.25">
      <c r="A22" s="27"/>
      <c r="B22" s="27"/>
      <c r="C22" s="28"/>
      <c r="D22" s="26"/>
      <c r="E22" s="26" t="s">
        <v>9</v>
      </c>
      <c r="F22" s="29"/>
      <c r="G22" s="30" t="s">
        <v>30</v>
      </c>
      <c r="H22" s="22">
        <v>66535</v>
      </c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23"/>
      <c r="AT22" s="23"/>
      <c r="AU22" s="23"/>
      <c r="AV22" s="23"/>
      <c r="AW22" s="23"/>
      <c r="AX22" s="23"/>
      <c r="AY22" s="24"/>
    </row>
    <row r="23" spans="1:51" x14ac:dyDescent="0.25">
      <c r="A23" s="27"/>
      <c r="B23" s="27"/>
      <c r="C23" s="28"/>
      <c r="D23" s="31"/>
      <c r="E23" s="31"/>
      <c r="F23" s="32" t="s">
        <v>7</v>
      </c>
      <c r="G23" s="38" t="s">
        <v>31</v>
      </c>
      <c r="H23" s="34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35"/>
      <c r="AP23" s="35"/>
      <c r="AQ23" s="35"/>
      <c r="AR23" s="35"/>
      <c r="AS23" s="35"/>
      <c r="AT23" s="35"/>
      <c r="AU23" s="35"/>
      <c r="AV23" s="35"/>
      <c r="AW23" s="35"/>
      <c r="AX23" s="35"/>
      <c r="AY23" s="37"/>
    </row>
    <row r="24" spans="1:51" x14ac:dyDescent="0.25">
      <c r="A24" s="27"/>
      <c r="B24" s="27"/>
      <c r="C24" s="28"/>
      <c r="D24" s="31"/>
      <c r="E24" s="31"/>
      <c r="F24" s="32" t="s">
        <v>27</v>
      </c>
      <c r="G24" s="38" t="s">
        <v>32</v>
      </c>
      <c r="H24" s="34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35"/>
      <c r="AO24" s="35"/>
      <c r="AP24" s="35"/>
      <c r="AQ24" s="35"/>
      <c r="AR24" s="35"/>
      <c r="AS24" s="35"/>
      <c r="AT24" s="35"/>
      <c r="AU24" s="35"/>
      <c r="AV24" s="35"/>
      <c r="AW24" s="35"/>
      <c r="AX24" s="35"/>
      <c r="AY24" s="37"/>
    </row>
    <row r="25" spans="1:51" x14ac:dyDescent="0.25">
      <c r="A25" s="27"/>
      <c r="B25" s="27"/>
      <c r="C25" s="28"/>
      <c r="D25" s="31"/>
      <c r="E25" s="31"/>
      <c r="F25" s="32" t="s">
        <v>9</v>
      </c>
      <c r="G25" s="38" t="s">
        <v>33</v>
      </c>
      <c r="H25" s="34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35"/>
      <c r="AQ25" s="35"/>
      <c r="AR25" s="35"/>
      <c r="AS25" s="35"/>
      <c r="AT25" s="35"/>
      <c r="AU25" s="35"/>
      <c r="AV25" s="35"/>
      <c r="AW25" s="35"/>
      <c r="AX25" s="35"/>
      <c r="AY25" s="37"/>
    </row>
    <row r="26" spans="1:51" ht="27.6" x14ac:dyDescent="0.25">
      <c r="A26" s="27"/>
      <c r="B26" s="27"/>
      <c r="C26" s="28"/>
      <c r="D26" s="31"/>
      <c r="E26" s="31"/>
      <c r="F26" s="32" t="s">
        <v>34</v>
      </c>
      <c r="G26" s="53" t="s">
        <v>35</v>
      </c>
      <c r="H26" s="34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35"/>
      <c r="AW26" s="35"/>
      <c r="AX26" s="35"/>
      <c r="AY26" s="37"/>
    </row>
    <row r="27" spans="1:51" x14ac:dyDescent="0.25">
      <c r="A27" s="27"/>
      <c r="B27" s="27"/>
      <c r="C27" s="28"/>
      <c r="D27" s="31"/>
      <c r="E27" s="31"/>
      <c r="F27" s="32" t="s">
        <v>17</v>
      </c>
      <c r="G27" s="39" t="s">
        <v>36</v>
      </c>
      <c r="H27" s="34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5"/>
      <c r="AS27" s="35"/>
      <c r="AT27" s="35"/>
      <c r="AU27" s="35"/>
      <c r="AV27" s="35"/>
      <c r="AW27" s="35"/>
      <c r="AX27" s="35"/>
      <c r="AY27" s="37"/>
    </row>
    <row r="28" spans="1:51" x14ac:dyDescent="0.25">
      <c r="A28" s="27"/>
      <c r="B28" s="27"/>
      <c r="C28" s="28"/>
      <c r="D28" s="31"/>
      <c r="E28" s="31"/>
      <c r="F28" s="32" t="s">
        <v>37</v>
      </c>
      <c r="G28" s="39" t="s">
        <v>38</v>
      </c>
      <c r="H28" s="34">
        <v>66535</v>
      </c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6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35"/>
      <c r="AX28" s="35"/>
      <c r="AY28" s="37"/>
    </row>
    <row r="29" spans="1:51" x14ac:dyDescent="0.25">
      <c r="A29" s="17"/>
      <c r="B29" s="17"/>
      <c r="C29" s="26"/>
      <c r="D29" s="26">
        <v>20</v>
      </c>
      <c r="E29" s="26"/>
      <c r="F29" s="29"/>
      <c r="G29" s="30" t="s">
        <v>39</v>
      </c>
      <c r="H29" s="22">
        <f>H30+H41+H42+H45+H48+H49+H50+H51+H52+H53</f>
        <v>265228</v>
      </c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4"/>
    </row>
    <row r="30" spans="1:51" x14ac:dyDescent="0.25">
      <c r="A30" s="40"/>
      <c r="B30" s="40"/>
      <c r="C30" s="31"/>
      <c r="D30" s="31"/>
      <c r="E30" s="31" t="s">
        <v>7</v>
      </c>
      <c r="F30" s="29"/>
      <c r="G30" s="30" t="s">
        <v>40</v>
      </c>
      <c r="H30" s="22">
        <f>H31+H32+H33+H34+H35+H36+H37+H38+H39+H40</f>
        <v>243052.19999999998</v>
      </c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4"/>
    </row>
    <row r="31" spans="1:51" x14ac:dyDescent="0.25">
      <c r="A31" s="40"/>
      <c r="B31" s="40"/>
      <c r="C31" s="31"/>
      <c r="D31" s="31"/>
      <c r="E31" s="31"/>
      <c r="F31" s="32" t="s">
        <v>7</v>
      </c>
      <c r="G31" s="38" t="s">
        <v>41</v>
      </c>
      <c r="H31" s="34">
        <v>4937.6099999999997</v>
      </c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6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7"/>
    </row>
    <row r="32" spans="1:51" x14ac:dyDescent="0.25">
      <c r="A32" s="40"/>
      <c r="B32" s="40"/>
      <c r="C32" s="31"/>
      <c r="D32" s="31"/>
      <c r="E32" s="31"/>
      <c r="F32" s="32" t="s">
        <v>27</v>
      </c>
      <c r="G32" s="38" t="s">
        <v>42</v>
      </c>
      <c r="H32" s="34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35"/>
      <c r="AP32" s="35"/>
      <c r="AQ32" s="35"/>
      <c r="AR32" s="35"/>
      <c r="AS32" s="35"/>
      <c r="AT32" s="35"/>
      <c r="AU32" s="35"/>
      <c r="AV32" s="35"/>
      <c r="AW32" s="35"/>
      <c r="AX32" s="35"/>
      <c r="AY32" s="37"/>
    </row>
    <row r="33" spans="1:51" x14ac:dyDescent="0.25">
      <c r="A33" s="40"/>
      <c r="B33" s="40"/>
      <c r="C33" s="31"/>
      <c r="D33" s="31"/>
      <c r="E33" s="31"/>
      <c r="F33" s="32" t="s">
        <v>9</v>
      </c>
      <c r="G33" s="38" t="s">
        <v>43</v>
      </c>
      <c r="H33" s="34">
        <v>158888.88</v>
      </c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6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35"/>
      <c r="AP33" s="35"/>
      <c r="AQ33" s="35"/>
      <c r="AR33" s="35"/>
      <c r="AS33" s="35"/>
      <c r="AT33" s="35"/>
      <c r="AU33" s="35"/>
      <c r="AV33" s="35"/>
      <c r="AW33" s="35"/>
      <c r="AX33" s="35"/>
      <c r="AY33" s="37"/>
    </row>
    <row r="34" spans="1:51" x14ac:dyDescent="0.25">
      <c r="A34" s="40"/>
      <c r="B34" s="40"/>
      <c r="C34" s="31"/>
      <c r="D34" s="31"/>
      <c r="E34" s="31"/>
      <c r="F34" s="32" t="s">
        <v>34</v>
      </c>
      <c r="G34" s="38" t="s">
        <v>44</v>
      </c>
      <c r="H34" s="34">
        <v>4832.83</v>
      </c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6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5"/>
      <c r="AR34" s="35"/>
      <c r="AS34" s="35"/>
      <c r="AT34" s="35"/>
      <c r="AU34" s="35"/>
      <c r="AV34" s="35"/>
      <c r="AW34" s="35"/>
      <c r="AX34" s="35"/>
      <c r="AY34" s="37"/>
    </row>
    <row r="35" spans="1:51" x14ac:dyDescent="0.25">
      <c r="A35" s="40"/>
      <c r="B35" s="40"/>
      <c r="C35" s="31"/>
      <c r="D35" s="31"/>
      <c r="E35" s="31"/>
      <c r="F35" s="32" t="s">
        <v>15</v>
      </c>
      <c r="G35" s="38" t="s">
        <v>45</v>
      </c>
      <c r="H35" s="34">
        <v>9970.3799999999992</v>
      </c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6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35"/>
      <c r="AP35" s="35"/>
      <c r="AQ35" s="35"/>
      <c r="AR35" s="35"/>
      <c r="AS35" s="35"/>
      <c r="AT35" s="35"/>
      <c r="AU35" s="35"/>
      <c r="AV35" s="35"/>
      <c r="AW35" s="35"/>
      <c r="AX35" s="35"/>
      <c r="AY35" s="37"/>
    </row>
    <row r="36" spans="1:51" x14ac:dyDescent="0.25">
      <c r="A36" s="40"/>
      <c r="B36" s="40"/>
      <c r="C36" s="31"/>
      <c r="D36" s="31"/>
      <c r="E36" s="31"/>
      <c r="F36" s="32" t="s">
        <v>17</v>
      </c>
      <c r="G36" s="38" t="s">
        <v>46</v>
      </c>
      <c r="H36" s="34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5"/>
      <c r="AR36" s="35"/>
      <c r="AS36" s="35"/>
      <c r="AT36" s="35"/>
      <c r="AU36" s="35"/>
      <c r="AV36" s="35"/>
      <c r="AW36" s="35"/>
      <c r="AX36" s="35"/>
      <c r="AY36" s="37"/>
    </row>
    <row r="37" spans="1:51" x14ac:dyDescent="0.25">
      <c r="A37" s="40"/>
      <c r="B37" s="40"/>
      <c r="C37" s="31"/>
      <c r="D37" s="31"/>
      <c r="E37" s="31"/>
      <c r="F37" s="32" t="s">
        <v>37</v>
      </c>
      <c r="G37" s="38" t="s">
        <v>47</v>
      </c>
      <c r="H37" s="34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35"/>
      <c r="AP37" s="35"/>
      <c r="AQ37" s="35"/>
      <c r="AR37" s="35"/>
      <c r="AS37" s="35"/>
      <c r="AT37" s="35"/>
      <c r="AU37" s="35"/>
      <c r="AV37" s="35"/>
      <c r="AW37" s="35"/>
      <c r="AX37" s="35"/>
      <c r="AY37" s="37"/>
    </row>
    <row r="38" spans="1:51" x14ac:dyDescent="0.25">
      <c r="A38" s="40"/>
      <c r="B38" s="40"/>
      <c r="C38" s="31"/>
      <c r="D38" s="31"/>
      <c r="E38" s="31"/>
      <c r="F38" s="32" t="s">
        <v>48</v>
      </c>
      <c r="G38" s="38" t="s">
        <v>49</v>
      </c>
      <c r="H38" s="34">
        <v>5540.16</v>
      </c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6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35"/>
      <c r="AP38" s="35"/>
      <c r="AQ38" s="35"/>
      <c r="AR38" s="35"/>
      <c r="AS38" s="35"/>
      <c r="AT38" s="35"/>
      <c r="AU38" s="35"/>
      <c r="AV38" s="35"/>
      <c r="AW38" s="35"/>
      <c r="AX38" s="35"/>
      <c r="AY38" s="37"/>
    </row>
    <row r="39" spans="1:51" x14ac:dyDescent="0.25">
      <c r="A39" s="40"/>
      <c r="B39" s="40"/>
      <c r="C39" s="31"/>
      <c r="D39" s="31"/>
      <c r="E39" s="31"/>
      <c r="F39" s="32" t="s">
        <v>50</v>
      </c>
      <c r="G39" s="38" t="s">
        <v>51</v>
      </c>
      <c r="H39" s="34">
        <v>22565.37</v>
      </c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6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35"/>
      <c r="AP39" s="35"/>
      <c r="AQ39" s="35"/>
      <c r="AR39" s="35"/>
      <c r="AS39" s="35"/>
      <c r="AT39" s="35"/>
      <c r="AU39" s="35"/>
      <c r="AV39" s="35"/>
      <c r="AW39" s="35"/>
      <c r="AX39" s="35"/>
      <c r="AY39" s="37"/>
    </row>
    <row r="40" spans="1:51" x14ac:dyDescent="0.25">
      <c r="A40" s="40"/>
      <c r="B40" s="40"/>
      <c r="C40" s="31"/>
      <c r="D40" s="31"/>
      <c r="E40" s="31"/>
      <c r="F40" s="32" t="s">
        <v>25</v>
      </c>
      <c r="G40" s="38" t="s">
        <v>52</v>
      </c>
      <c r="H40" s="34">
        <v>36316.97</v>
      </c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6"/>
      <c r="Z40" s="35"/>
      <c r="AA40" s="35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35"/>
      <c r="AP40" s="35"/>
      <c r="AQ40" s="35"/>
      <c r="AR40" s="35"/>
      <c r="AS40" s="35"/>
      <c r="AT40" s="35"/>
      <c r="AU40" s="35"/>
      <c r="AV40" s="35"/>
      <c r="AW40" s="35"/>
      <c r="AX40" s="35"/>
      <c r="AY40" s="37"/>
    </row>
    <row r="41" spans="1:51" x14ac:dyDescent="0.25">
      <c r="A41" s="40"/>
      <c r="B41" s="40"/>
      <c r="C41" s="31"/>
      <c r="D41" s="31"/>
      <c r="E41" s="31" t="s">
        <v>27</v>
      </c>
      <c r="F41" s="32"/>
      <c r="G41" s="38" t="s">
        <v>53</v>
      </c>
      <c r="H41" s="34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  <c r="AF41" s="35"/>
      <c r="AG41" s="35"/>
      <c r="AH41" s="35"/>
      <c r="AI41" s="35"/>
      <c r="AJ41" s="35"/>
      <c r="AK41" s="35"/>
      <c r="AL41" s="35"/>
      <c r="AM41" s="35"/>
      <c r="AN41" s="35"/>
      <c r="AO41" s="35"/>
      <c r="AP41" s="35"/>
      <c r="AQ41" s="35"/>
      <c r="AR41" s="35"/>
      <c r="AS41" s="35"/>
      <c r="AT41" s="35"/>
      <c r="AU41" s="35"/>
      <c r="AV41" s="35"/>
      <c r="AW41" s="35"/>
      <c r="AX41" s="35"/>
      <c r="AY41" s="37"/>
    </row>
    <row r="42" spans="1:51" x14ac:dyDescent="0.25">
      <c r="A42" s="40"/>
      <c r="B42" s="40"/>
      <c r="C42" s="31"/>
      <c r="D42" s="26"/>
      <c r="E42" s="26" t="s">
        <v>15</v>
      </c>
      <c r="F42" s="29"/>
      <c r="G42" s="30" t="s">
        <v>54</v>
      </c>
      <c r="H42" s="22">
        <f>H43+H44</f>
        <v>10000</v>
      </c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24"/>
      <c r="AR42" s="24"/>
      <c r="AS42" s="24"/>
      <c r="AT42" s="24"/>
      <c r="AU42" s="24"/>
      <c r="AV42" s="24"/>
      <c r="AW42" s="24"/>
      <c r="AX42" s="24"/>
      <c r="AY42" s="24"/>
    </row>
    <row r="43" spans="1:51" x14ac:dyDescent="0.25">
      <c r="A43" s="40"/>
      <c r="B43" s="40"/>
      <c r="C43" s="31"/>
      <c r="D43" s="31"/>
      <c r="E43" s="31"/>
      <c r="F43" s="32" t="s">
        <v>7</v>
      </c>
      <c r="G43" s="38" t="s">
        <v>55</v>
      </c>
      <c r="H43" s="34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  <c r="AF43" s="35"/>
      <c r="AG43" s="35"/>
      <c r="AH43" s="35"/>
      <c r="AI43" s="35"/>
      <c r="AJ43" s="35"/>
      <c r="AK43" s="35"/>
      <c r="AL43" s="35"/>
      <c r="AM43" s="35"/>
      <c r="AN43" s="35"/>
      <c r="AO43" s="35"/>
      <c r="AP43" s="35"/>
      <c r="AQ43" s="35"/>
      <c r="AR43" s="35"/>
      <c r="AS43" s="35"/>
      <c r="AT43" s="35"/>
      <c r="AU43" s="35"/>
      <c r="AV43" s="35"/>
      <c r="AW43" s="35"/>
      <c r="AX43" s="35"/>
      <c r="AY43" s="37"/>
    </row>
    <row r="44" spans="1:51" x14ac:dyDescent="0.25">
      <c r="A44" s="40"/>
      <c r="B44" s="40"/>
      <c r="C44" s="31"/>
      <c r="D44" s="31"/>
      <c r="E44" s="31"/>
      <c r="F44" s="32" t="s">
        <v>25</v>
      </c>
      <c r="G44" s="38" t="s">
        <v>56</v>
      </c>
      <c r="H44" s="34">
        <v>10000</v>
      </c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6"/>
      <c r="Z44" s="35"/>
      <c r="AA44" s="35"/>
      <c r="AB44" s="35"/>
      <c r="AC44" s="35"/>
      <c r="AD44" s="35"/>
      <c r="AE44" s="35"/>
      <c r="AF44" s="35"/>
      <c r="AG44" s="35"/>
      <c r="AH44" s="35"/>
      <c r="AI44" s="35"/>
      <c r="AJ44" s="35"/>
      <c r="AK44" s="35"/>
      <c r="AL44" s="35"/>
      <c r="AM44" s="35"/>
      <c r="AN44" s="35"/>
      <c r="AO44" s="35"/>
      <c r="AP44" s="35"/>
      <c r="AQ44" s="35"/>
      <c r="AR44" s="35"/>
      <c r="AS44" s="35"/>
      <c r="AT44" s="35"/>
      <c r="AU44" s="35"/>
      <c r="AV44" s="35"/>
      <c r="AW44" s="35"/>
      <c r="AX44" s="35"/>
      <c r="AY44" s="37"/>
    </row>
    <row r="45" spans="1:51" x14ac:dyDescent="0.25">
      <c r="A45" s="40"/>
      <c r="B45" s="40"/>
      <c r="C45" s="31"/>
      <c r="D45" s="26"/>
      <c r="E45" s="26" t="s">
        <v>17</v>
      </c>
      <c r="F45" s="29"/>
      <c r="G45" s="30" t="s">
        <v>57</v>
      </c>
      <c r="H45" s="22">
        <f>H46+H47</f>
        <v>978.97</v>
      </c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3"/>
      <c r="AR45" s="23"/>
      <c r="AS45" s="23"/>
      <c r="AT45" s="23"/>
      <c r="AU45" s="23"/>
      <c r="AV45" s="23"/>
      <c r="AW45" s="23"/>
      <c r="AX45" s="23"/>
      <c r="AY45" s="23"/>
    </row>
    <row r="46" spans="1:51" x14ac:dyDescent="0.25">
      <c r="A46" s="40"/>
      <c r="B46" s="40"/>
      <c r="C46" s="31"/>
      <c r="D46" s="31"/>
      <c r="E46" s="31"/>
      <c r="F46" s="32" t="s">
        <v>7</v>
      </c>
      <c r="G46" s="38" t="s">
        <v>58</v>
      </c>
      <c r="H46" s="34">
        <v>978.97</v>
      </c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  <c r="AF46" s="35"/>
      <c r="AG46" s="35"/>
      <c r="AH46" s="35"/>
      <c r="AI46" s="35"/>
      <c r="AJ46" s="35"/>
      <c r="AK46" s="35"/>
      <c r="AL46" s="35"/>
      <c r="AM46" s="35"/>
      <c r="AN46" s="35"/>
      <c r="AO46" s="35"/>
      <c r="AP46" s="35"/>
      <c r="AQ46" s="35"/>
      <c r="AR46" s="35"/>
      <c r="AS46" s="35"/>
      <c r="AT46" s="35"/>
      <c r="AU46" s="35"/>
      <c r="AV46" s="35"/>
      <c r="AW46" s="35"/>
      <c r="AX46" s="35"/>
      <c r="AY46" s="37"/>
    </row>
    <row r="47" spans="1:51" x14ac:dyDescent="0.25">
      <c r="A47" s="40"/>
      <c r="B47" s="40"/>
      <c r="C47" s="31"/>
      <c r="D47" s="31"/>
      <c r="E47" s="31"/>
      <c r="F47" s="32" t="s">
        <v>27</v>
      </c>
      <c r="G47" s="38" t="s">
        <v>59</v>
      </c>
      <c r="H47" s="34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  <c r="AF47" s="35"/>
      <c r="AG47" s="35"/>
      <c r="AH47" s="35"/>
      <c r="AI47" s="35"/>
      <c r="AJ47" s="35"/>
      <c r="AK47" s="35"/>
      <c r="AL47" s="35"/>
      <c r="AM47" s="35"/>
      <c r="AN47" s="35"/>
      <c r="AO47" s="35"/>
      <c r="AP47" s="35"/>
      <c r="AQ47" s="35"/>
      <c r="AR47" s="35"/>
      <c r="AS47" s="35"/>
      <c r="AT47" s="35"/>
      <c r="AU47" s="35"/>
      <c r="AV47" s="35"/>
      <c r="AW47" s="35"/>
      <c r="AX47" s="35"/>
      <c r="AY47" s="37"/>
    </row>
    <row r="48" spans="1:51" x14ac:dyDescent="0.25">
      <c r="A48" s="40"/>
      <c r="B48" s="40"/>
      <c r="C48" s="31"/>
      <c r="D48" s="31"/>
      <c r="E48" s="31">
        <v>11</v>
      </c>
      <c r="F48" s="32"/>
      <c r="G48" s="38" t="s">
        <v>60</v>
      </c>
      <c r="H48" s="34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  <c r="AF48" s="35"/>
      <c r="AG48" s="35"/>
      <c r="AH48" s="35"/>
      <c r="AI48" s="35"/>
      <c r="AJ48" s="35"/>
      <c r="AK48" s="35"/>
      <c r="AL48" s="35"/>
      <c r="AM48" s="35"/>
      <c r="AN48" s="35"/>
      <c r="AO48" s="35"/>
      <c r="AP48" s="35"/>
      <c r="AQ48" s="35"/>
      <c r="AR48" s="35"/>
      <c r="AS48" s="35"/>
      <c r="AT48" s="35"/>
      <c r="AU48" s="35"/>
      <c r="AV48" s="35"/>
      <c r="AW48" s="35"/>
      <c r="AX48" s="35"/>
      <c r="AY48" s="37"/>
    </row>
    <row r="49" spans="1:51" x14ac:dyDescent="0.25">
      <c r="A49" s="40"/>
      <c r="B49" s="40"/>
      <c r="C49" s="31"/>
      <c r="D49" s="31"/>
      <c r="E49" s="31">
        <v>12</v>
      </c>
      <c r="F49" s="32"/>
      <c r="G49" s="38" t="s">
        <v>61</v>
      </c>
      <c r="H49" s="34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  <c r="AF49" s="35"/>
      <c r="AG49" s="35"/>
      <c r="AH49" s="35"/>
      <c r="AI49" s="35"/>
      <c r="AJ49" s="35"/>
      <c r="AK49" s="35"/>
      <c r="AL49" s="35"/>
      <c r="AM49" s="35"/>
      <c r="AN49" s="35"/>
      <c r="AO49" s="35"/>
      <c r="AP49" s="35"/>
      <c r="AQ49" s="35"/>
      <c r="AR49" s="35"/>
      <c r="AS49" s="35"/>
      <c r="AT49" s="35"/>
      <c r="AU49" s="35"/>
      <c r="AV49" s="35"/>
      <c r="AW49" s="35"/>
      <c r="AX49" s="35"/>
      <c r="AY49" s="37"/>
    </row>
    <row r="50" spans="1:51" x14ac:dyDescent="0.25">
      <c r="A50" s="40"/>
      <c r="B50" s="40"/>
      <c r="C50" s="31"/>
      <c r="D50" s="31"/>
      <c r="E50" s="31">
        <v>13</v>
      </c>
      <c r="F50" s="32"/>
      <c r="G50" s="38" t="s">
        <v>62</v>
      </c>
      <c r="H50" s="34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  <c r="AF50" s="35"/>
      <c r="AG50" s="35"/>
      <c r="AH50" s="35"/>
      <c r="AI50" s="35"/>
      <c r="AJ50" s="35"/>
      <c r="AK50" s="35"/>
      <c r="AL50" s="35"/>
      <c r="AM50" s="35"/>
      <c r="AN50" s="35"/>
      <c r="AO50" s="35"/>
      <c r="AP50" s="35"/>
      <c r="AQ50" s="35"/>
      <c r="AR50" s="35"/>
      <c r="AS50" s="35"/>
      <c r="AT50" s="35"/>
      <c r="AU50" s="35"/>
      <c r="AV50" s="35"/>
      <c r="AW50" s="35"/>
      <c r="AX50" s="35"/>
      <c r="AY50" s="37"/>
    </row>
    <row r="51" spans="1:51" x14ac:dyDescent="0.25">
      <c r="A51" s="40"/>
      <c r="B51" s="40"/>
      <c r="C51" s="31"/>
      <c r="D51" s="31"/>
      <c r="E51" s="31">
        <v>14</v>
      </c>
      <c r="F51" s="32"/>
      <c r="G51" s="38" t="s">
        <v>63</v>
      </c>
      <c r="H51" s="34">
        <v>4200</v>
      </c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  <c r="AE51" s="35"/>
      <c r="AF51" s="35"/>
      <c r="AG51" s="35"/>
      <c r="AH51" s="35"/>
      <c r="AI51" s="35"/>
      <c r="AJ51" s="35"/>
      <c r="AK51" s="35"/>
      <c r="AL51" s="35"/>
      <c r="AM51" s="35"/>
      <c r="AN51" s="35"/>
      <c r="AO51" s="35"/>
      <c r="AP51" s="35"/>
      <c r="AQ51" s="35"/>
      <c r="AR51" s="35"/>
      <c r="AS51" s="35"/>
      <c r="AT51" s="35"/>
      <c r="AU51" s="35"/>
      <c r="AV51" s="35"/>
      <c r="AW51" s="35"/>
      <c r="AX51" s="35"/>
      <c r="AY51" s="37"/>
    </row>
    <row r="52" spans="1:51" x14ac:dyDescent="0.25">
      <c r="A52" s="40"/>
      <c r="B52" s="40"/>
      <c r="C52" s="31"/>
      <c r="D52" s="31"/>
      <c r="E52" s="31">
        <v>25</v>
      </c>
      <c r="F52" s="32"/>
      <c r="G52" s="38" t="s">
        <v>64</v>
      </c>
      <c r="H52" s="34">
        <v>4990</v>
      </c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6"/>
      <c r="Z52" s="35"/>
      <c r="AA52" s="35"/>
      <c r="AB52" s="35"/>
      <c r="AC52" s="35"/>
      <c r="AD52" s="35"/>
      <c r="AE52" s="35"/>
      <c r="AF52" s="35"/>
      <c r="AG52" s="35"/>
      <c r="AH52" s="35"/>
      <c r="AI52" s="35"/>
      <c r="AJ52" s="35"/>
      <c r="AK52" s="35"/>
      <c r="AL52" s="35"/>
      <c r="AM52" s="35"/>
      <c r="AN52" s="35"/>
      <c r="AO52" s="35"/>
      <c r="AP52" s="35"/>
      <c r="AQ52" s="35"/>
      <c r="AR52" s="35"/>
      <c r="AS52" s="35"/>
      <c r="AT52" s="35"/>
      <c r="AU52" s="35"/>
      <c r="AV52" s="35"/>
      <c r="AW52" s="35"/>
      <c r="AX52" s="35"/>
      <c r="AY52" s="37"/>
    </row>
    <row r="53" spans="1:51" x14ac:dyDescent="0.25">
      <c r="A53" s="40"/>
      <c r="B53" s="40"/>
      <c r="C53" s="31"/>
      <c r="D53" s="26"/>
      <c r="E53" s="26">
        <v>30</v>
      </c>
      <c r="F53" s="29"/>
      <c r="G53" s="30" t="s">
        <v>65</v>
      </c>
      <c r="H53" s="22">
        <f>H54+H55+H56+H57+H58</f>
        <v>2006.83</v>
      </c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  <c r="AH53" s="24"/>
      <c r="AI53" s="24"/>
      <c r="AJ53" s="24"/>
      <c r="AK53" s="24"/>
      <c r="AL53" s="24"/>
      <c r="AM53" s="24"/>
      <c r="AN53" s="24"/>
      <c r="AO53" s="24"/>
      <c r="AP53" s="24"/>
      <c r="AQ53" s="24"/>
      <c r="AR53" s="24"/>
      <c r="AS53" s="24"/>
      <c r="AT53" s="24"/>
      <c r="AU53" s="24"/>
      <c r="AV53" s="24"/>
      <c r="AW53" s="24"/>
      <c r="AX53" s="24"/>
      <c r="AY53" s="24"/>
    </row>
    <row r="54" spans="1:51" x14ac:dyDescent="0.25">
      <c r="A54" s="40"/>
      <c r="B54" s="40"/>
      <c r="C54" s="31"/>
      <c r="D54" s="31"/>
      <c r="E54" s="31"/>
      <c r="F54" s="32" t="s">
        <v>7</v>
      </c>
      <c r="G54" s="38" t="s">
        <v>66</v>
      </c>
      <c r="H54" s="34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  <c r="AF54" s="35"/>
      <c r="AG54" s="35"/>
      <c r="AH54" s="35"/>
      <c r="AI54" s="35"/>
      <c r="AJ54" s="35"/>
      <c r="AK54" s="35"/>
      <c r="AL54" s="35"/>
      <c r="AM54" s="35"/>
      <c r="AN54" s="35"/>
      <c r="AO54" s="35"/>
      <c r="AP54" s="35"/>
      <c r="AQ54" s="35"/>
      <c r="AR54" s="35"/>
      <c r="AS54" s="35"/>
      <c r="AT54" s="35"/>
      <c r="AU54" s="35"/>
      <c r="AV54" s="35"/>
      <c r="AW54" s="35"/>
      <c r="AX54" s="35"/>
      <c r="AY54" s="37"/>
    </row>
    <row r="55" spans="1:51" x14ac:dyDescent="0.25">
      <c r="A55" s="40"/>
      <c r="B55" s="40"/>
      <c r="C55" s="31"/>
      <c r="D55" s="31"/>
      <c r="E55" s="31"/>
      <c r="F55" s="32" t="s">
        <v>27</v>
      </c>
      <c r="G55" s="38" t="s">
        <v>67</v>
      </c>
      <c r="H55" s="34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5"/>
      <c r="AH55" s="35"/>
      <c r="AI55" s="35"/>
      <c r="AJ55" s="35"/>
      <c r="AK55" s="35"/>
      <c r="AL55" s="35"/>
      <c r="AM55" s="35"/>
      <c r="AN55" s="35"/>
      <c r="AO55" s="35"/>
      <c r="AP55" s="35"/>
      <c r="AQ55" s="35"/>
      <c r="AR55" s="35"/>
      <c r="AS55" s="35"/>
      <c r="AT55" s="35"/>
      <c r="AU55" s="35"/>
      <c r="AV55" s="35"/>
      <c r="AW55" s="35"/>
      <c r="AX55" s="35"/>
      <c r="AY55" s="37"/>
    </row>
    <row r="56" spans="1:51" x14ac:dyDescent="0.25">
      <c r="A56" s="40"/>
      <c r="B56" s="40"/>
      <c r="C56" s="31"/>
      <c r="D56" s="31"/>
      <c r="E56" s="31"/>
      <c r="F56" s="32" t="s">
        <v>9</v>
      </c>
      <c r="G56" s="38" t="s">
        <v>68</v>
      </c>
      <c r="H56" s="34">
        <v>2006.83</v>
      </c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6"/>
      <c r="Z56" s="35"/>
      <c r="AA56" s="35"/>
      <c r="AB56" s="35"/>
      <c r="AC56" s="35"/>
      <c r="AD56" s="35"/>
      <c r="AE56" s="35"/>
      <c r="AF56" s="35"/>
      <c r="AG56" s="35"/>
      <c r="AH56" s="35"/>
      <c r="AI56" s="35"/>
      <c r="AJ56" s="35"/>
      <c r="AK56" s="35"/>
      <c r="AL56" s="35"/>
      <c r="AM56" s="35"/>
      <c r="AN56" s="35"/>
      <c r="AO56" s="35"/>
      <c r="AP56" s="35"/>
      <c r="AQ56" s="35"/>
      <c r="AR56" s="35"/>
      <c r="AS56" s="35"/>
      <c r="AT56" s="35"/>
      <c r="AU56" s="35"/>
      <c r="AV56" s="35"/>
      <c r="AW56" s="35"/>
      <c r="AX56" s="35"/>
      <c r="AY56" s="37"/>
    </row>
    <row r="57" spans="1:51" x14ac:dyDescent="0.25">
      <c r="A57" s="40"/>
      <c r="B57" s="40"/>
      <c r="C57" s="31"/>
      <c r="D57" s="31"/>
      <c r="E57" s="31"/>
      <c r="F57" s="32" t="s">
        <v>34</v>
      </c>
      <c r="G57" s="38" t="s">
        <v>69</v>
      </c>
      <c r="H57" s="34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6"/>
      <c r="Z57" s="35"/>
      <c r="AA57" s="35"/>
      <c r="AB57" s="35"/>
      <c r="AC57" s="35"/>
      <c r="AD57" s="35"/>
      <c r="AE57" s="35"/>
      <c r="AF57" s="35"/>
      <c r="AG57" s="35"/>
      <c r="AH57" s="35"/>
      <c r="AI57" s="35"/>
      <c r="AJ57" s="35"/>
      <c r="AK57" s="35"/>
      <c r="AL57" s="35"/>
      <c r="AM57" s="35"/>
      <c r="AN57" s="35"/>
      <c r="AO57" s="35"/>
      <c r="AP57" s="35"/>
      <c r="AQ57" s="35"/>
      <c r="AR57" s="35"/>
      <c r="AS57" s="35"/>
      <c r="AT57" s="35"/>
      <c r="AU57" s="35"/>
      <c r="AV57" s="35"/>
      <c r="AW57" s="35"/>
      <c r="AX57" s="35"/>
      <c r="AY57" s="37"/>
    </row>
    <row r="58" spans="1:51" x14ac:dyDescent="0.25">
      <c r="A58" s="40"/>
      <c r="B58" s="40"/>
      <c r="C58" s="31"/>
      <c r="D58" s="31"/>
      <c r="E58" s="31"/>
      <c r="F58" s="32" t="s">
        <v>25</v>
      </c>
      <c r="G58" s="38" t="s">
        <v>70</v>
      </c>
      <c r="H58" s="34"/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35"/>
      <c r="AD58" s="35"/>
      <c r="AE58" s="35"/>
      <c r="AF58" s="35"/>
      <c r="AG58" s="35"/>
      <c r="AH58" s="35"/>
      <c r="AI58" s="35"/>
      <c r="AJ58" s="35"/>
      <c r="AK58" s="35"/>
      <c r="AL58" s="35"/>
      <c r="AM58" s="35"/>
      <c r="AN58" s="35"/>
      <c r="AO58" s="35"/>
      <c r="AP58" s="35"/>
      <c r="AQ58" s="35"/>
      <c r="AR58" s="35"/>
      <c r="AS58" s="35"/>
      <c r="AT58" s="35"/>
      <c r="AU58" s="35"/>
      <c r="AV58" s="35"/>
      <c r="AW58" s="35"/>
      <c r="AX58" s="35"/>
      <c r="AY58" s="37"/>
    </row>
    <row r="59" spans="1:51" x14ac:dyDescent="0.25">
      <c r="A59" s="40"/>
      <c r="B59" s="40"/>
      <c r="C59" s="31"/>
      <c r="D59" s="26">
        <v>56</v>
      </c>
      <c r="E59" s="26"/>
      <c r="F59" s="29"/>
      <c r="G59" s="30" t="s">
        <v>71</v>
      </c>
      <c r="H59" s="22">
        <f>H60</f>
        <v>0</v>
      </c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4"/>
    </row>
    <row r="60" spans="1:51" ht="14.4" x14ac:dyDescent="0.3">
      <c r="A60" s="40"/>
      <c r="B60" s="40"/>
      <c r="C60" s="31"/>
      <c r="D60" s="41"/>
      <c r="E60" s="41" t="s">
        <v>7</v>
      </c>
      <c r="F60" s="42"/>
      <c r="G60" s="30" t="s">
        <v>72</v>
      </c>
      <c r="H60" s="43">
        <f>H61+H62+H63</f>
        <v>0</v>
      </c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44"/>
      <c r="AP60" s="44"/>
      <c r="AQ60" s="44"/>
      <c r="AR60" s="44"/>
      <c r="AS60" s="44"/>
      <c r="AT60" s="44"/>
      <c r="AU60" s="44"/>
      <c r="AV60" s="44"/>
      <c r="AW60" s="44"/>
      <c r="AX60" s="44"/>
      <c r="AY60" s="45"/>
    </row>
    <row r="61" spans="1:51" x14ac:dyDescent="0.25">
      <c r="A61" s="40"/>
      <c r="B61" s="40"/>
      <c r="C61" s="31"/>
      <c r="D61" s="31"/>
      <c r="E61" s="31"/>
      <c r="F61" s="32" t="s">
        <v>7</v>
      </c>
      <c r="G61" s="38" t="s">
        <v>73</v>
      </c>
      <c r="H61" s="34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  <c r="AF61" s="35"/>
      <c r="AG61" s="35"/>
      <c r="AH61" s="35"/>
      <c r="AI61" s="35"/>
      <c r="AJ61" s="35"/>
      <c r="AK61" s="35"/>
      <c r="AL61" s="35"/>
      <c r="AM61" s="35"/>
      <c r="AN61" s="35"/>
      <c r="AO61" s="35"/>
      <c r="AP61" s="35"/>
      <c r="AQ61" s="35"/>
      <c r="AR61" s="35"/>
      <c r="AS61" s="35"/>
      <c r="AT61" s="35"/>
      <c r="AU61" s="35"/>
      <c r="AV61" s="35"/>
      <c r="AW61" s="35"/>
      <c r="AX61" s="35"/>
      <c r="AY61" s="37"/>
    </row>
    <row r="62" spans="1:51" x14ac:dyDescent="0.25">
      <c r="A62" s="40"/>
      <c r="B62" s="40"/>
      <c r="C62" s="31"/>
      <c r="D62" s="31"/>
      <c r="E62" s="31"/>
      <c r="F62" s="32" t="s">
        <v>27</v>
      </c>
      <c r="G62" s="38" t="s">
        <v>74</v>
      </c>
      <c r="H62" s="34"/>
      <c r="I62" s="35"/>
      <c r="J62" s="35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5"/>
      <c r="Z62" s="35"/>
      <c r="AA62" s="35"/>
      <c r="AB62" s="35"/>
      <c r="AC62" s="35"/>
      <c r="AD62" s="35"/>
      <c r="AE62" s="35"/>
      <c r="AF62" s="35"/>
      <c r="AG62" s="35"/>
      <c r="AH62" s="35"/>
      <c r="AI62" s="35"/>
      <c r="AJ62" s="35"/>
      <c r="AK62" s="35"/>
      <c r="AL62" s="35"/>
      <c r="AM62" s="35"/>
      <c r="AN62" s="35"/>
      <c r="AO62" s="35"/>
      <c r="AP62" s="35"/>
      <c r="AQ62" s="35"/>
      <c r="AR62" s="35"/>
      <c r="AS62" s="35"/>
      <c r="AT62" s="35"/>
      <c r="AU62" s="35"/>
      <c r="AV62" s="35"/>
      <c r="AW62" s="35"/>
      <c r="AX62" s="35"/>
      <c r="AY62" s="37"/>
    </row>
    <row r="63" spans="1:51" x14ac:dyDescent="0.25">
      <c r="A63" s="40"/>
      <c r="B63" s="40"/>
      <c r="C63" s="31"/>
      <c r="D63" s="31"/>
      <c r="E63" s="31"/>
      <c r="F63" s="32" t="s">
        <v>75</v>
      </c>
      <c r="G63" s="38" t="s">
        <v>76</v>
      </c>
      <c r="H63" s="34"/>
      <c r="I63" s="35"/>
      <c r="J63" s="35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5"/>
      <c r="Z63" s="35"/>
      <c r="AA63" s="35"/>
      <c r="AB63" s="35"/>
      <c r="AC63" s="35"/>
      <c r="AD63" s="35"/>
      <c r="AE63" s="35"/>
      <c r="AF63" s="35"/>
      <c r="AG63" s="35"/>
      <c r="AH63" s="35"/>
      <c r="AI63" s="35"/>
      <c r="AJ63" s="35"/>
      <c r="AK63" s="35"/>
      <c r="AL63" s="35"/>
      <c r="AM63" s="35"/>
      <c r="AN63" s="35"/>
      <c r="AO63" s="35"/>
      <c r="AP63" s="35"/>
      <c r="AQ63" s="35"/>
      <c r="AR63" s="35"/>
      <c r="AS63" s="35"/>
      <c r="AT63" s="35"/>
      <c r="AU63" s="35"/>
      <c r="AV63" s="35"/>
      <c r="AW63" s="35"/>
      <c r="AX63" s="35"/>
      <c r="AY63" s="37"/>
    </row>
    <row r="64" spans="1:51" x14ac:dyDescent="0.25">
      <c r="A64" s="40"/>
      <c r="B64" s="40"/>
      <c r="C64" s="31"/>
      <c r="D64" s="31">
        <v>58</v>
      </c>
      <c r="E64" s="31"/>
      <c r="F64" s="29"/>
      <c r="G64" s="30" t="s">
        <v>77</v>
      </c>
      <c r="H64" s="43">
        <f>H65+H69+H73+H77</f>
        <v>0</v>
      </c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  <c r="AA64" s="44"/>
      <c r="AB64" s="44"/>
      <c r="AC64" s="44"/>
      <c r="AD64" s="44"/>
      <c r="AE64" s="44"/>
      <c r="AF64" s="44"/>
      <c r="AG64" s="44"/>
      <c r="AH64" s="44"/>
      <c r="AI64" s="44"/>
      <c r="AJ64" s="44"/>
      <c r="AK64" s="44"/>
      <c r="AL64" s="44"/>
      <c r="AM64" s="44"/>
      <c r="AN64" s="44"/>
      <c r="AO64" s="44"/>
      <c r="AP64" s="44"/>
      <c r="AQ64" s="44"/>
      <c r="AR64" s="44"/>
      <c r="AS64" s="44"/>
      <c r="AT64" s="44"/>
      <c r="AU64" s="44"/>
      <c r="AV64" s="44"/>
      <c r="AW64" s="44"/>
      <c r="AX64" s="44"/>
      <c r="AY64" s="45"/>
    </row>
    <row r="65" spans="1:51" x14ac:dyDescent="0.25">
      <c r="A65" s="40"/>
      <c r="B65" s="40"/>
      <c r="C65" s="31"/>
      <c r="D65" s="31"/>
      <c r="E65" s="31" t="s">
        <v>7</v>
      </c>
      <c r="F65" s="29"/>
      <c r="G65" s="30" t="s">
        <v>78</v>
      </c>
      <c r="H65" s="43">
        <f>H66+H67+H68</f>
        <v>0</v>
      </c>
      <c r="I65" s="44"/>
      <c r="J65" s="44"/>
      <c r="K65" s="44"/>
      <c r="L65" s="44"/>
      <c r="M65" s="44"/>
      <c r="N65" s="44"/>
      <c r="O65" s="44"/>
      <c r="P65" s="44"/>
      <c r="Q65" s="44"/>
      <c r="R65" s="44"/>
      <c r="S65" s="44"/>
      <c r="T65" s="44"/>
      <c r="U65" s="44"/>
      <c r="V65" s="44"/>
      <c r="W65" s="44"/>
      <c r="X65" s="44"/>
      <c r="Y65" s="44"/>
      <c r="Z65" s="44"/>
      <c r="AA65" s="44"/>
      <c r="AB65" s="44"/>
      <c r="AC65" s="44"/>
      <c r="AD65" s="44"/>
      <c r="AE65" s="44"/>
      <c r="AF65" s="44"/>
      <c r="AG65" s="44"/>
      <c r="AH65" s="44"/>
      <c r="AI65" s="44"/>
      <c r="AJ65" s="44"/>
      <c r="AK65" s="44"/>
      <c r="AL65" s="44"/>
      <c r="AM65" s="44"/>
      <c r="AN65" s="44"/>
      <c r="AO65" s="44"/>
      <c r="AP65" s="44"/>
      <c r="AQ65" s="44"/>
      <c r="AR65" s="44"/>
      <c r="AS65" s="44"/>
      <c r="AT65" s="44"/>
      <c r="AU65" s="44"/>
      <c r="AV65" s="44"/>
      <c r="AW65" s="44"/>
      <c r="AX65" s="44"/>
      <c r="AY65" s="45"/>
    </row>
    <row r="66" spans="1:51" x14ac:dyDescent="0.25">
      <c r="A66" s="40"/>
      <c r="B66" s="40"/>
      <c r="C66" s="31"/>
      <c r="D66" s="31"/>
      <c r="E66" s="31"/>
      <c r="F66" s="32" t="s">
        <v>7</v>
      </c>
      <c r="G66" s="38" t="s">
        <v>73</v>
      </c>
      <c r="H66" s="34"/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35"/>
      <c r="U66" s="35"/>
      <c r="V66" s="35"/>
      <c r="W66" s="35"/>
      <c r="X66" s="35"/>
      <c r="Y66" s="35"/>
      <c r="Z66" s="35"/>
      <c r="AA66" s="35"/>
      <c r="AB66" s="35"/>
      <c r="AC66" s="35"/>
      <c r="AD66" s="35"/>
      <c r="AE66" s="35"/>
      <c r="AF66" s="35"/>
      <c r="AG66" s="35"/>
      <c r="AH66" s="35"/>
      <c r="AI66" s="35"/>
      <c r="AJ66" s="35"/>
      <c r="AK66" s="35"/>
      <c r="AL66" s="35"/>
      <c r="AM66" s="35"/>
      <c r="AN66" s="35"/>
      <c r="AO66" s="35"/>
      <c r="AP66" s="35"/>
      <c r="AQ66" s="35"/>
      <c r="AR66" s="35"/>
      <c r="AS66" s="35"/>
      <c r="AT66" s="35"/>
      <c r="AU66" s="35"/>
      <c r="AV66" s="35"/>
      <c r="AW66" s="35"/>
      <c r="AX66" s="35"/>
      <c r="AY66" s="37"/>
    </row>
    <row r="67" spans="1:51" x14ac:dyDescent="0.25">
      <c r="A67" s="40"/>
      <c r="B67" s="40"/>
      <c r="C67" s="31"/>
      <c r="D67" s="31"/>
      <c r="E67" s="31"/>
      <c r="F67" s="32" t="s">
        <v>27</v>
      </c>
      <c r="G67" s="38" t="s">
        <v>79</v>
      </c>
      <c r="H67" s="34"/>
      <c r="I67" s="35"/>
      <c r="J67" s="35"/>
      <c r="K67" s="35"/>
      <c r="L67" s="35"/>
      <c r="M67" s="35"/>
      <c r="N67" s="35"/>
      <c r="O67" s="35"/>
      <c r="P67" s="35"/>
      <c r="Q67" s="35"/>
      <c r="R67" s="35"/>
      <c r="S67" s="35"/>
      <c r="T67" s="35"/>
      <c r="U67" s="35"/>
      <c r="V67" s="35"/>
      <c r="W67" s="35"/>
      <c r="X67" s="35"/>
      <c r="Y67" s="35"/>
      <c r="Z67" s="35"/>
      <c r="AA67" s="35"/>
      <c r="AB67" s="35"/>
      <c r="AC67" s="35"/>
      <c r="AD67" s="35"/>
      <c r="AE67" s="35"/>
      <c r="AF67" s="35"/>
      <c r="AG67" s="35"/>
      <c r="AH67" s="35"/>
      <c r="AI67" s="35"/>
      <c r="AJ67" s="35"/>
      <c r="AK67" s="35"/>
      <c r="AL67" s="35"/>
      <c r="AM67" s="35"/>
      <c r="AN67" s="35"/>
      <c r="AO67" s="35"/>
      <c r="AP67" s="35"/>
      <c r="AQ67" s="35"/>
      <c r="AR67" s="35"/>
      <c r="AS67" s="35"/>
      <c r="AT67" s="35"/>
      <c r="AU67" s="35"/>
      <c r="AV67" s="35"/>
      <c r="AW67" s="35"/>
      <c r="AX67" s="35"/>
      <c r="AY67" s="37"/>
    </row>
    <row r="68" spans="1:51" x14ac:dyDescent="0.25">
      <c r="A68" s="31"/>
      <c r="B68" s="31"/>
      <c r="C68" s="31"/>
      <c r="D68" s="31"/>
      <c r="E68" s="31"/>
      <c r="F68" s="32" t="s">
        <v>9</v>
      </c>
      <c r="G68" s="38" t="s">
        <v>76</v>
      </c>
      <c r="H68" s="34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35"/>
      <c r="Z68" s="35"/>
      <c r="AA68" s="35"/>
      <c r="AB68" s="35"/>
      <c r="AC68" s="35"/>
      <c r="AD68" s="35"/>
      <c r="AE68" s="35"/>
      <c r="AF68" s="35"/>
      <c r="AG68" s="35"/>
      <c r="AH68" s="35"/>
      <c r="AI68" s="35"/>
      <c r="AJ68" s="35"/>
      <c r="AK68" s="35"/>
      <c r="AL68" s="35"/>
      <c r="AM68" s="35"/>
      <c r="AN68" s="35"/>
      <c r="AO68" s="35"/>
      <c r="AP68" s="35"/>
      <c r="AQ68" s="35"/>
      <c r="AR68" s="35"/>
      <c r="AS68" s="35"/>
      <c r="AT68" s="35"/>
      <c r="AU68" s="35"/>
      <c r="AV68" s="35"/>
      <c r="AW68" s="35"/>
      <c r="AX68" s="35"/>
      <c r="AY68" s="37"/>
    </row>
    <row r="69" spans="1:51" x14ac:dyDescent="0.25">
      <c r="A69" s="40"/>
      <c r="B69" s="40"/>
      <c r="C69" s="31"/>
      <c r="D69" s="31"/>
      <c r="E69" s="31" t="s">
        <v>27</v>
      </c>
      <c r="F69" s="32"/>
      <c r="G69" s="38" t="s">
        <v>94</v>
      </c>
      <c r="H69" s="22">
        <f>H70+H71+H72</f>
        <v>0</v>
      </c>
      <c r="I69" s="46"/>
      <c r="J69" s="46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  <c r="Z69" s="46"/>
      <c r="AA69" s="46"/>
      <c r="AB69" s="46"/>
      <c r="AC69" s="46"/>
      <c r="AD69" s="46"/>
      <c r="AE69" s="46"/>
      <c r="AF69" s="46"/>
      <c r="AG69" s="46"/>
      <c r="AH69" s="46"/>
      <c r="AI69" s="46"/>
      <c r="AJ69" s="46"/>
      <c r="AK69" s="46"/>
      <c r="AL69" s="46"/>
      <c r="AM69" s="46"/>
      <c r="AN69" s="46"/>
      <c r="AO69" s="46"/>
      <c r="AP69" s="46"/>
      <c r="AQ69" s="46"/>
      <c r="AR69" s="46"/>
      <c r="AS69" s="46"/>
      <c r="AT69" s="46"/>
      <c r="AU69" s="46"/>
      <c r="AV69" s="46"/>
      <c r="AW69" s="46"/>
      <c r="AX69" s="46"/>
      <c r="AY69" s="47"/>
    </row>
    <row r="70" spans="1:51" x14ac:dyDescent="0.25">
      <c r="A70" s="40"/>
      <c r="B70" s="40"/>
      <c r="C70" s="31"/>
      <c r="D70" s="31"/>
      <c r="E70" s="31"/>
      <c r="F70" s="32" t="s">
        <v>7</v>
      </c>
      <c r="G70" s="38" t="s">
        <v>73</v>
      </c>
      <c r="H70" s="34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5"/>
      <c r="X70" s="35"/>
      <c r="Y70" s="35"/>
      <c r="Z70" s="35"/>
      <c r="AA70" s="35"/>
      <c r="AB70" s="35"/>
      <c r="AC70" s="35"/>
      <c r="AD70" s="35"/>
      <c r="AE70" s="35"/>
      <c r="AF70" s="35"/>
      <c r="AG70" s="35"/>
      <c r="AH70" s="35"/>
      <c r="AI70" s="35"/>
      <c r="AJ70" s="35"/>
      <c r="AK70" s="35"/>
      <c r="AL70" s="35"/>
      <c r="AM70" s="35"/>
      <c r="AN70" s="35"/>
      <c r="AO70" s="35"/>
      <c r="AP70" s="35"/>
      <c r="AQ70" s="35"/>
      <c r="AR70" s="35"/>
      <c r="AS70" s="35"/>
      <c r="AT70" s="35"/>
      <c r="AU70" s="35"/>
      <c r="AV70" s="35"/>
      <c r="AW70" s="35"/>
      <c r="AX70" s="35"/>
      <c r="AY70" s="37"/>
    </row>
    <row r="71" spans="1:51" x14ac:dyDescent="0.25">
      <c r="A71" s="40"/>
      <c r="B71" s="40"/>
      <c r="C71" s="31"/>
      <c r="D71" s="31"/>
      <c r="E71" s="31"/>
      <c r="F71" s="32" t="s">
        <v>27</v>
      </c>
      <c r="G71" s="38" t="s">
        <v>79</v>
      </c>
      <c r="H71" s="34"/>
      <c r="I71" s="35"/>
      <c r="J71" s="35"/>
      <c r="K71" s="35"/>
      <c r="L71" s="35"/>
      <c r="M71" s="35"/>
      <c r="N71" s="35"/>
      <c r="O71" s="35"/>
      <c r="P71" s="35"/>
      <c r="Q71" s="35"/>
      <c r="R71" s="35"/>
      <c r="S71" s="35"/>
      <c r="T71" s="35"/>
      <c r="U71" s="35"/>
      <c r="V71" s="35"/>
      <c r="W71" s="35"/>
      <c r="X71" s="35"/>
      <c r="Y71" s="35"/>
      <c r="Z71" s="35"/>
      <c r="AA71" s="35"/>
      <c r="AB71" s="35"/>
      <c r="AC71" s="35"/>
      <c r="AD71" s="35"/>
      <c r="AE71" s="35"/>
      <c r="AF71" s="35"/>
      <c r="AG71" s="35"/>
      <c r="AH71" s="35"/>
      <c r="AI71" s="35"/>
      <c r="AJ71" s="35"/>
      <c r="AK71" s="35"/>
      <c r="AL71" s="35"/>
      <c r="AM71" s="35"/>
      <c r="AN71" s="35"/>
      <c r="AO71" s="35"/>
      <c r="AP71" s="35"/>
      <c r="AQ71" s="35"/>
      <c r="AR71" s="35"/>
      <c r="AS71" s="35"/>
      <c r="AT71" s="35"/>
      <c r="AU71" s="35"/>
      <c r="AV71" s="35"/>
      <c r="AW71" s="35"/>
      <c r="AX71" s="35"/>
      <c r="AY71" s="37"/>
    </row>
    <row r="72" spans="1:51" x14ac:dyDescent="0.25">
      <c r="A72" s="40"/>
      <c r="B72" s="40"/>
      <c r="C72" s="31"/>
      <c r="D72" s="31"/>
      <c r="E72" s="31"/>
      <c r="F72" s="32" t="s">
        <v>9</v>
      </c>
      <c r="G72" s="38" t="s">
        <v>76</v>
      </c>
      <c r="H72" s="34"/>
      <c r="I72" s="35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35"/>
      <c r="V72" s="35"/>
      <c r="W72" s="35"/>
      <c r="X72" s="35"/>
      <c r="Y72" s="35"/>
      <c r="Z72" s="35"/>
      <c r="AA72" s="35"/>
      <c r="AB72" s="35"/>
      <c r="AC72" s="35"/>
      <c r="AD72" s="35"/>
      <c r="AE72" s="35"/>
      <c r="AF72" s="35"/>
      <c r="AG72" s="35"/>
      <c r="AH72" s="35"/>
      <c r="AI72" s="35"/>
      <c r="AJ72" s="35"/>
      <c r="AK72" s="35"/>
      <c r="AL72" s="35"/>
      <c r="AM72" s="35"/>
      <c r="AN72" s="35"/>
      <c r="AO72" s="35"/>
      <c r="AP72" s="35"/>
      <c r="AQ72" s="35"/>
      <c r="AR72" s="35"/>
      <c r="AS72" s="35"/>
      <c r="AT72" s="35"/>
      <c r="AU72" s="35"/>
      <c r="AV72" s="35"/>
      <c r="AW72" s="35"/>
      <c r="AX72" s="35"/>
      <c r="AY72" s="37"/>
    </row>
    <row r="73" spans="1:51" x14ac:dyDescent="0.25">
      <c r="A73" s="40"/>
      <c r="B73" s="40"/>
      <c r="C73" s="31"/>
      <c r="D73" s="31"/>
      <c r="E73" s="31">
        <v>15</v>
      </c>
      <c r="F73" s="29"/>
      <c r="G73" s="30" t="s">
        <v>80</v>
      </c>
      <c r="H73" s="43">
        <f>H74+H75+H76</f>
        <v>0</v>
      </c>
      <c r="I73" s="44"/>
      <c r="J73" s="44"/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4"/>
      <c r="Z73" s="44"/>
      <c r="AA73" s="44"/>
      <c r="AB73" s="44"/>
      <c r="AC73" s="44"/>
      <c r="AD73" s="44"/>
      <c r="AE73" s="44"/>
      <c r="AF73" s="44"/>
      <c r="AG73" s="44"/>
      <c r="AH73" s="44"/>
      <c r="AI73" s="44"/>
      <c r="AJ73" s="44"/>
      <c r="AK73" s="44"/>
      <c r="AL73" s="44"/>
      <c r="AM73" s="44"/>
      <c r="AN73" s="44"/>
      <c r="AO73" s="44"/>
      <c r="AP73" s="44"/>
      <c r="AQ73" s="44"/>
      <c r="AR73" s="44"/>
      <c r="AS73" s="44"/>
      <c r="AT73" s="44"/>
      <c r="AU73" s="44"/>
      <c r="AV73" s="44"/>
      <c r="AW73" s="44"/>
      <c r="AX73" s="44"/>
      <c r="AY73" s="45"/>
    </row>
    <row r="74" spans="1:51" x14ac:dyDescent="0.25">
      <c r="A74" s="40"/>
      <c r="B74" s="40"/>
      <c r="C74" s="31"/>
      <c r="D74" s="31"/>
      <c r="E74" s="31"/>
      <c r="F74" s="32" t="s">
        <v>7</v>
      </c>
      <c r="G74" s="38" t="s">
        <v>73</v>
      </c>
      <c r="H74" s="34"/>
      <c r="I74" s="35"/>
      <c r="J74" s="35"/>
      <c r="K74" s="35"/>
      <c r="L74" s="35"/>
      <c r="M74" s="35"/>
      <c r="N74" s="35"/>
      <c r="O74" s="35"/>
      <c r="P74" s="35"/>
      <c r="Q74" s="35"/>
      <c r="R74" s="35"/>
      <c r="S74" s="35"/>
      <c r="T74" s="35"/>
      <c r="U74" s="35"/>
      <c r="V74" s="35"/>
      <c r="W74" s="35"/>
      <c r="X74" s="35"/>
      <c r="Y74" s="35"/>
      <c r="Z74" s="35"/>
      <c r="AA74" s="35"/>
      <c r="AB74" s="35"/>
      <c r="AC74" s="35"/>
      <c r="AD74" s="35"/>
      <c r="AE74" s="35"/>
      <c r="AF74" s="35"/>
      <c r="AG74" s="35"/>
      <c r="AH74" s="35"/>
      <c r="AI74" s="35"/>
      <c r="AJ74" s="35"/>
      <c r="AK74" s="35"/>
      <c r="AL74" s="35"/>
      <c r="AM74" s="35"/>
      <c r="AN74" s="35"/>
      <c r="AO74" s="35"/>
      <c r="AP74" s="35"/>
      <c r="AQ74" s="35"/>
      <c r="AR74" s="35"/>
      <c r="AS74" s="35"/>
      <c r="AT74" s="35"/>
      <c r="AU74" s="35"/>
      <c r="AV74" s="35"/>
      <c r="AW74" s="35"/>
      <c r="AX74" s="35"/>
      <c r="AY74" s="37"/>
    </row>
    <row r="75" spans="1:51" x14ac:dyDescent="0.25">
      <c r="A75" s="40"/>
      <c r="B75" s="40"/>
      <c r="C75" s="31"/>
      <c r="D75" s="31"/>
      <c r="E75" s="31"/>
      <c r="F75" s="32" t="s">
        <v>27</v>
      </c>
      <c r="G75" s="38" t="s">
        <v>79</v>
      </c>
      <c r="H75" s="34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35"/>
      <c r="W75" s="35"/>
      <c r="X75" s="35"/>
      <c r="Y75" s="35"/>
      <c r="Z75" s="35"/>
      <c r="AA75" s="35"/>
      <c r="AB75" s="35"/>
      <c r="AC75" s="35"/>
      <c r="AD75" s="35"/>
      <c r="AE75" s="35"/>
      <c r="AF75" s="35"/>
      <c r="AG75" s="35"/>
      <c r="AH75" s="35"/>
      <c r="AI75" s="35"/>
      <c r="AJ75" s="35"/>
      <c r="AK75" s="35"/>
      <c r="AL75" s="35"/>
      <c r="AM75" s="35"/>
      <c r="AN75" s="35"/>
      <c r="AO75" s="35"/>
      <c r="AP75" s="35"/>
      <c r="AQ75" s="35"/>
      <c r="AR75" s="35"/>
      <c r="AS75" s="35"/>
      <c r="AT75" s="35"/>
      <c r="AU75" s="35"/>
      <c r="AV75" s="35"/>
      <c r="AW75" s="35"/>
      <c r="AX75" s="35"/>
      <c r="AY75" s="37"/>
    </row>
    <row r="76" spans="1:51" x14ac:dyDescent="0.25">
      <c r="A76" s="40"/>
      <c r="B76" s="40"/>
      <c r="C76" s="31"/>
      <c r="D76" s="31"/>
      <c r="E76" s="31"/>
      <c r="F76" s="32" t="s">
        <v>9</v>
      </c>
      <c r="G76" s="38" t="s">
        <v>76</v>
      </c>
      <c r="H76" s="34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  <c r="AF76" s="35"/>
      <c r="AG76" s="35"/>
      <c r="AH76" s="35"/>
      <c r="AI76" s="35"/>
      <c r="AJ76" s="35"/>
      <c r="AK76" s="35"/>
      <c r="AL76" s="35"/>
      <c r="AM76" s="35"/>
      <c r="AN76" s="35"/>
      <c r="AO76" s="35"/>
      <c r="AP76" s="35"/>
      <c r="AQ76" s="35"/>
      <c r="AR76" s="35"/>
      <c r="AS76" s="35"/>
      <c r="AT76" s="35"/>
      <c r="AU76" s="35"/>
      <c r="AV76" s="35"/>
      <c r="AW76" s="35"/>
      <c r="AX76" s="35"/>
      <c r="AY76" s="37"/>
    </row>
    <row r="77" spans="1:51" x14ac:dyDescent="0.25">
      <c r="A77" s="40"/>
      <c r="B77" s="40"/>
      <c r="C77" s="31"/>
      <c r="D77" s="31"/>
      <c r="E77" s="31">
        <v>16</v>
      </c>
      <c r="F77" s="29"/>
      <c r="G77" s="30" t="s">
        <v>81</v>
      </c>
      <c r="H77" s="43">
        <f>H78+H79+H80</f>
        <v>0</v>
      </c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4"/>
      <c r="Z77" s="44"/>
      <c r="AA77" s="44"/>
      <c r="AB77" s="44"/>
      <c r="AC77" s="44"/>
      <c r="AD77" s="44"/>
      <c r="AE77" s="44"/>
      <c r="AF77" s="44"/>
      <c r="AG77" s="44"/>
      <c r="AH77" s="44"/>
      <c r="AI77" s="44"/>
      <c r="AJ77" s="44"/>
      <c r="AK77" s="44"/>
      <c r="AL77" s="44"/>
      <c r="AM77" s="44"/>
      <c r="AN77" s="44"/>
      <c r="AO77" s="44"/>
      <c r="AP77" s="44"/>
      <c r="AQ77" s="44"/>
      <c r="AR77" s="44"/>
      <c r="AS77" s="44"/>
      <c r="AT77" s="44"/>
      <c r="AU77" s="44"/>
      <c r="AV77" s="44"/>
      <c r="AW77" s="44"/>
      <c r="AX77" s="44"/>
      <c r="AY77" s="45"/>
    </row>
    <row r="78" spans="1:51" x14ac:dyDescent="0.25">
      <c r="A78" s="40"/>
      <c r="B78" s="40"/>
      <c r="C78" s="31"/>
      <c r="D78" s="31"/>
      <c r="E78" s="31"/>
      <c r="F78" s="32" t="s">
        <v>7</v>
      </c>
      <c r="G78" s="38" t="s">
        <v>73</v>
      </c>
      <c r="H78" s="34"/>
      <c r="I78" s="35"/>
      <c r="J78" s="35"/>
      <c r="K78" s="35"/>
      <c r="L78" s="35"/>
      <c r="M78" s="35"/>
      <c r="N78" s="35"/>
      <c r="O78" s="35"/>
      <c r="P78" s="35"/>
      <c r="Q78" s="35"/>
      <c r="R78" s="35"/>
      <c r="S78" s="35"/>
      <c r="T78" s="35"/>
      <c r="U78" s="35"/>
      <c r="V78" s="35"/>
      <c r="W78" s="35"/>
      <c r="X78" s="35"/>
      <c r="Y78" s="35"/>
      <c r="Z78" s="35"/>
      <c r="AA78" s="35"/>
      <c r="AB78" s="35"/>
      <c r="AC78" s="35"/>
      <c r="AD78" s="35"/>
      <c r="AE78" s="35"/>
      <c r="AF78" s="35"/>
      <c r="AG78" s="35"/>
      <c r="AH78" s="35"/>
      <c r="AI78" s="35"/>
      <c r="AJ78" s="35"/>
      <c r="AK78" s="35"/>
      <c r="AL78" s="35"/>
      <c r="AM78" s="35"/>
      <c r="AN78" s="35"/>
      <c r="AO78" s="35"/>
      <c r="AP78" s="35"/>
      <c r="AQ78" s="35"/>
      <c r="AR78" s="35"/>
      <c r="AS78" s="35"/>
      <c r="AT78" s="35"/>
      <c r="AU78" s="35"/>
      <c r="AV78" s="35"/>
      <c r="AW78" s="35"/>
      <c r="AX78" s="35"/>
      <c r="AY78" s="37"/>
    </row>
    <row r="79" spans="1:51" x14ac:dyDescent="0.25">
      <c r="A79" s="40"/>
      <c r="B79" s="40"/>
      <c r="C79" s="31"/>
      <c r="D79" s="31"/>
      <c r="E79" s="31"/>
      <c r="F79" s="32" t="s">
        <v>27</v>
      </c>
      <c r="G79" s="38" t="s">
        <v>79</v>
      </c>
      <c r="H79" s="34"/>
      <c r="I79" s="35"/>
      <c r="J79" s="35"/>
      <c r="K79" s="35"/>
      <c r="L79" s="35"/>
      <c r="M79" s="35"/>
      <c r="N79" s="35"/>
      <c r="O79" s="35"/>
      <c r="P79" s="35"/>
      <c r="Q79" s="35"/>
      <c r="R79" s="35"/>
      <c r="S79" s="35"/>
      <c r="T79" s="35"/>
      <c r="U79" s="35"/>
      <c r="V79" s="35"/>
      <c r="W79" s="35"/>
      <c r="X79" s="35"/>
      <c r="Y79" s="35"/>
      <c r="Z79" s="35"/>
      <c r="AA79" s="35"/>
      <c r="AB79" s="35"/>
      <c r="AC79" s="35"/>
      <c r="AD79" s="35"/>
      <c r="AE79" s="35"/>
      <c r="AF79" s="35"/>
      <c r="AG79" s="35"/>
      <c r="AH79" s="35"/>
      <c r="AI79" s="35"/>
      <c r="AJ79" s="35"/>
      <c r="AK79" s="35"/>
      <c r="AL79" s="35"/>
      <c r="AM79" s="35"/>
      <c r="AN79" s="35"/>
      <c r="AO79" s="35"/>
      <c r="AP79" s="35"/>
      <c r="AQ79" s="35"/>
      <c r="AR79" s="35"/>
      <c r="AS79" s="35"/>
      <c r="AT79" s="35"/>
      <c r="AU79" s="35"/>
      <c r="AV79" s="35"/>
      <c r="AW79" s="35"/>
      <c r="AX79" s="35"/>
      <c r="AY79" s="37"/>
    </row>
    <row r="80" spans="1:51" x14ac:dyDescent="0.25">
      <c r="A80" s="40"/>
      <c r="B80" s="40"/>
      <c r="C80" s="31"/>
      <c r="D80" s="31"/>
      <c r="E80" s="31"/>
      <c r="F80" s="32" t="s">
        <v>9</v>
      </c>
      <c r="G80" s="38" t="s">
        <v>76</v>
      </c>
      <c r="H80" s="34"/>
      <c r="I80" s="35"/>
      <c r="J80" s="35"/>
      <c r="K80" s="35"/>
      <c r="L80" s="35"/>
      <c r="M80" s="35"/>
      <c r="N80" s="35"/>
      <c r="O80" s="35"/>
      <c r="P80" s="35"/>
      <c r="Q80" s="35"/>
      <c r="R80" s="35"/>
      <c r="S80" s="35"/>
      <c r="T80" s="35"/>
      <c r="U80" s="35"/>
      <c r="V80" s="35"/>
      <c r="W80" s="35"/>
      <c r="X80" s="35"/>
      <c r="Y80" s="35"/>
      <c r="Z80" s="35"/>
      <c r="AA80" s="35"/>
      <c r="AB80" s="35"/>
      <c r="AC80" s="35"/>
      <c r="AD80" s="35"/>
      <c r="AE80" s="35"/>
      <c r="AF80" s="35"/>
      <c r="AG80" s="35"/>
      <c r="AH80" s="35"/>
      <c r="AI80" s="35"/>
      <c r="AJ80" s="35"/>
      <c r="AK80" s="35"/>
      <c r="AL80" s="35"/>
      <c r="AM80" s="35"/>
      <c r="AN80" s="35"/>
      <c r="AO80" s="35"/>
      <c r="AP80" s="35"/>
      <c r="AQ80" s="35"/>
      <c r="AR80" s="35"/>
      <c r="AS80" s="35"/>
      <c r="AT80" s="35"/>
      <c r="AU80" s="35"/>
      <c r="AV80" s="35"/>
      <c r="AW80" s="35"/>
      <c r="AX80" s="35"/>
      <c r="AY80" s="37"/>
    </row>
    <row r="81" spans="1:51" x14ac:dyDescent="0.25">
      <c r="A81" s="40"/>
      <c r="B81" s="40"/>
      <c r="C81" s="31"/>
      <c r="D81" s="26">
        <v>59</v>
      </c>
      <c r="E81" s="26"/>
      <c r="F81" s="29"/>
      <c r="G81" s="30" t="s">
        <v>65</v>
      </c>
      <c r="H81" s="22">
        <f>H82+H83</f>
        <v>261</v>
      </c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  <c r="AT81" s="23"/>
      <c r="AU81" s="23"/>
      <c r="AV81" s="23"/>
      <c r="AW81" s="23"/>
      <c r="AX81" s="23"/>
      <c r="AY81" s="24"/>
    </row>
    <row r="82" spans="1:51" x14ac:dyDescent="0.25">
      <c r="A82" s="40"/>
      <c r="B82" s="40"/>
      <c r="C82" s="31"/>
      <c r="D82" s="31"/>
      <c r="E82" s="31">
        <v>17</v>
      </c>
      <c r="F82" s="32"/>
      <c r="G82" s="38" t="s">
        <v>82</v>
      </c>
      <c r="H82" s="34">
        <v>261</v>
      </c>
      <c r="I82" s="35"/>
      <c r="J82" s="35"/>
      <c r="K82" s="35"/>
      <c r="L82" s="35"/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  <c r="AF82" s="35"/>
      <c r="AG82" s="35"/>
      <c r="AH82" s="35"/>
      <c r="AI82" s="35"/>
      <c r="AJ82" s="35"/>
      <c r="AK82" s="35"/>
      <c r="AL82" s="35"/>
      <c r="AM82" s="35"/>
      <c r="AN82" s="35"/>
      <c r="AO82" s="35"/>
      <c r="AP82" s="35"/>
      <c r="AQ82" s="35"/>
      <c r="AR82" s="35"/>
      <c r="AS82" s="35"/>
      <c r="AT82" s="35"/>
      <c r="AU82" s="35"/>
      <c r="AV82" s="35"/>
      <c r="AW82" s="35"/>
      <c r="AX82" s="35"/>
      <c r="AY82" s="37"/>
    </row>
    <row r="83" spans="1:51" x14ac:dyDescent="0.25">
      <c r="A83" s="40"/>
      <c r="B83" s="40"/>
      <c r="C83" s="31"/>
      <c r="D83" s="31"/>
      <c r="E83" s="31">
        <v>40</v>
      </c>
      <c r="F83" s="32"/>
      <c r="G83" s="38" t="s">
        <v>83</v>
      </c>
      <c r="H83" s="34"/>
      <c r="I83" s="35"/>
      <c r="J83" s="35"/>
      <c r="K83" s="35"/>
      <c r="L83" s="35"/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36"/>
      <c r="Z83" s="35"/>
      <c r="AA83" s="35"/>
      <c r="AB83" s="35"/>
      <c r="AC83" s="35"/>
      <c r="AD83" s="35"/>
      <c r="AE83" s="35"/>
      <c r="AF83" s="35"/>
      <c r="AG83" s="35"/>
      <c r="AH83" s="35"/>
      <c r="AI83" s="35"/>
      <c r="AJ83" s="35"/>
      <c r="AK83" s="35"/>
      <c r="AL83" s="35"/>
      <c r="AM83" s="35"/>
      <c r="AN83" s="35"/>
      <c r="AO83" s="35"/>
      <c r="AP83" s="35"/>
      <c r="AQ83" s="35"/>
      <c r="AR83" s="35"/>
      <c r="AS83" s="35"/>
      <c r="AT83" s="35"/>
      <c r="AU83" s="35"/>
      <c r="AV83" s="35"/>
      <c r="AW83" s="35"/>
      <c r="AX83" s="35"/>
      <c r="AY83" s="37"/>
    </row>
    <row r="84" spans="1:51" x14ac:dyDescent="0.25">
      <c r="A84" s="17"/>
      <c r="B84" s="17"/>
      <c r="C84" s="26"/>
      <c r="D84" s="31">
        <v>70</v>
      </c>
      <c r="E84" s="31"/>
      <c r="F84" s="29"/>
      <c r="G84" s="30" t="s">
        <v>84</v>
      </c>
      <c r="H84" s="22">
        <f>H85</f>
        <v>5508.51</v>
      </c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M84" s="23"/>
      <c r="AN84" s="23"/>
      <c r="AO84" s="23"/>
      <c r="AP84" s="23"/>
      <c r="AQ84" s="23"/>
      <c r="AR84" s="23"/>
      <c r="AS84" s="23"/>
      <c r="AT84" s="23"/>
      <c r="AU84" s="23"/>
      <c r="AV84" s="23"/>
      <c r="AW84" s="23"/>
      <c r="AX84" s="23"/>
      <c r="AY84" s="24"/>
    </row>
    <row r="85" spans="1:51" x14ac:dyDescent="0.25">
      <c r="A85" s="17"/>
      <c r="B85" s="17"/>
      <c r="C85" s="26"/>
      <c r="D85" s="31">
        <v>71</v>
      </c>
      <c r="E85" s="27"/>
      <c r="F85" s="27"/>
      <c r="G85" s="16" t="s">
        <v>85</v>
      </c>
      <c r="H85" s="48">
        <f>H86+H91</f>
        <v>5508.51</v>
      </c>
      <c r="I85" s="49"/>
      <c r="J85" s="49"/>
      <c r="K85" s="49"/>
      <c r="L85" s="49"/>
      <c r="M85" s="49"/>
      <c r="N85" s="49"/>
      <c r="O85" s="49"/>
      <c r="P85" s="49"/>
      <c r="Q85" s="49"/>
      <c r="R85" s="49"/>
      <c r="S85" s="49"/>
      <c r="T85" s="49"/>
      <c r="U85" s="49"/>
      <c r="V85" s="49"/>
      <c r="W85" s="49"/>
      <c r="X85" s="49"/>
      <c r="Y85" s="49"/>
      <c r="Z85" s="49"/>
      <c r="AA85" s="49"/>
      <c r="AB85" s="49"/>
      <c r="AC85" s="49"/>
      <c r="AD85" s="49"/>
      <c r="AE85" s="49"/>
      <c r="AF85" s="49"/>
      <c r="AG85" s="49"/>
      <c r="AH85" s="49"/>
      <c r="AI85" s="49"/>
      <c r="AJ85" s="49"/>
      <c r="AK85" s="49"/>
      <c r="AL85" s="49"/>
      <c r="AM85" s="49"/>
      <c r="AN85" s="49"/>
      <c r="AO85" s="49"/>
      <c r="AP85" s="49"/>
      <c r="AQ85" s="49"/>
      <c r="AR85" s="49"/>
      <c r="AS85" s="49"/>
      <c r="AT85" s="49"/>
      <c r="AU85" s="49"/>
      <c r="AV85" s="49"/>
      <c r="AW85" s="49"/>
      <c r="AX85" s="49"/>
      <c r="AY85" s="50"/>
    </row>
    <row r="86" spans="1:51" x14ac:dyDescent="0.25">
      <c r="A86" s="17"/>
      <c r="B86" s="17"/>
      <c r="C86" s="26"/>
      <c r="D86" s="31"/>
      <c r="E86" s="31" t="s">
        <v>7</v>
      </c>
      <c r="F86" s="29"/>
      <c r="G86" s="38" t="s">
        <v>86</v>
      </c>
      <c r="H86" s="22">
        <f>H87+H88+H89+H90</f>
        <v>5508.51</v>
      </c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3"/>
      <c r="AG86" s="23"/>
      <c r="AH86" s="23"/>
      <c r="AI86" s="23"/>
      <c r="AJ86" s="23"/>
      <c r="AK86" s="23"/>
      <c r="AL86" s="23"/>
      <c r="AM86" s="23"/>
      <c r="AN86" s="23"/>
      <c r="AO86" s="23"/>
      <c r="AP86" s="23"/>
      <c r="AQ86" s="23"/>
      <c r="AR86" s="23"/>
      <c r="AS86" s="23"/>
      <c r="AT86" s="23"/>
      <c r="AU86" s="23"/>
      <c r="AV86" s="23"/>
      <c r="AW86" s="23"/>
      <c r="AX86" s="23"/>
      <c r="AY86" s="24"/>
    </row>
    <row r="87" spans="1:51" x14ac:dyDescent="0.25">
      <c r="A87" s="40"/>
      <c r="B87" s="40"/>
      <c r="C87" s="31"/>
      <c r="D87" s="31"/>
      <c r="E87" s="31"/>
      <c r="F87" s="32" t="s">
        <v>7</v>
      </c>
      <c r="G87" s="38" t="s">
        <v>87</v>
      </c>
      <c r="H87" s="34"/>
      <c r="I87" s="35"/>
      <c r="J87" s="35"/>
      <c r="K87" s="35"/>
      <c r="L87" s="35"/>
      <c r="M87" s="35"/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  <c r="AF87" s="35"/>
      <c r="AG87" s="35"/>
      <c r="AH87" s="35"/>
      <c r="AI87" s="35"/>
      <c r="AJ87" s="35"/>
      <c r="AK87" s="35"/>
      <c r="AL87" s="35"/>
      <c r="AM87" s="35"/>
      <c r="AN87" s="35"/>
      <c r="AO87" s="35"/>
      <c r="AP87" s="35"/>
      <c r="AQ87" s="35"/>
      <c r="AR87" s="35"/>
      <c r="AS87" s="35"/>
      <c r="AT87" s="35"/>
      <c r="AU87" s="35"/>
      <c r="AV87" s="35"/>
      <c r="AW87" s="35"/>
      <c r="AX87" s="35"/>
      <c r="AY87" s="37"/>
    </row>
    <row r="88" spans="1:51" x14ac:dyDescent="0.25">
      <c r="A88" s="40"/>
      <c r="B88" s="40"/>
      <c r="C88" s="31"/>
      <c r="D88" s="31"/>
      <c r="E88" s="31"/>
      <c r="F88" s="32" t="s">
        <v>27</v>
      </c>
      <c r="G88" s="38" t="s">
        <v>88</v>
      </c>
      <c r="H88" s="34"/>
      <c r="I88" s="35"/>
      <c r="J88" s="35"/>
      <c r="K88" s="35"/>
      <c r="L88" s="35"/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  <c r="AF88" s="35"/>
      <c r="AG88" s="35"/>
      <c r="AH88" s="35"/>
      <c r="AI88" s="35"/>
      <c r="AJ88" s="35"/>
      <c r="AK88" s="35"/>
      <c r="AL88" s="35"/>
      <c r="AM88" s="35"/>
      <c r="AN88" s="35"/>
      <c r="AO88" s="35"/>
      <c r="AP88" s="35"/>
      <c r="AQ88" s="35"/>
      <c r="AR88" s="35"/>
      <c r="AS88" s="35"/>
      <c r="AT88" s="35"/>
      <c r="AU88" s="35"/>
      <c r="AV88" s="35"/>
      <c r="AW88" s="35"/>
      <c r="AX88" s="35"/>
      <c r="AY88" s="37"/>
    </row>
    <row r="89" spans="1:51" x14ac:dyDescent="0.25">
      <c r="A89" s="40"/>
      <c r="B89" s="40"/>
      <c r="C89" s="31"/>
      <c r="D89" s="31"/>
      <c r="E89" s="31"/>
      <c r="F89" s="32" t="s">
        <v>9</v>
      </c>
      <c r="G89" s="38" t="s">
        <v>89</v>
      </c>
      <c r="H89" s="34">
        <v>5508.51</v>
      </c>
      <c r="I89" s="35"/>
      <c r="J89" s="35"/>
      <c r="K89" s="35"/>
      <c r="L89" s="35"/>
      <c r="M89" s="35"/>
      <c r="N89" s="35"/>
      <c r="O89" s="35"/>
      <c r="P89" s="35"/>
      <c r="Q89" s="35"/>
      <c r="R89" s="35"/>
      <c r="S89" s="35"/>
      <c r="T89" s="35"/>
      <c r="U89" s="35"/>
      <c r="V89" s="35"/>
      <c r="W89" s="35"/>
      <c r="X89" s="35"/>
      <c r="Y89" s="36"/>
      <c r="Z89" s="35"/>
      <c r="AA89" s="35"/>
      <c r="AB89" s="35"/>
      <c r="AC89" s="35"/>
      <c r="AD89" s="35"/>
      <c r="AE89" s="35"/>
      <c r="AF89" s="35"/>
      <c r="AG89" s="35"/>
      <c r="AH89" s="35"/>
      <c r="AI89" s="35"/>
      <c r="AJ89" s="35"/>
      <c r="AK89" s="35"/>
      <c r="AL89" s="35"/>
      <c r="AM89" s="35"/>
      <c r="AN89" s="35"/>
      <c r="AO89" s="35"/>
      <c r="AP89" s="35"/>
      <c r="AQ89" s="35"/>
      <c r="AR89" s="35"/>
      <c r="AS89" s="35"/>
      <c r="AT89" s="35"/>
      <c r="AU89" s="35"/>
      <c r="AV89" s="35"/>
      <c r="AW89" s="35"/>
      <c r="AX89" s="35"/>
      <c r="AY89" s="37"/>
    </row>
    <row r="90" spans="1:51" x14ac:dyDescent="0.25">
      <c r="A90" s="40"/>
      <c r="B90" s="40"/>
      <c r="C90" s="31"/>
      <c r="D90" s="31"/>
      <c r="E90" s="31"/>
      <c r="F90" s="32" t="s">
        <v>25</v>
      </c>
      <c r="G90" s="38" t="s">
        <v>90</v>
      </c>
      <c r="H90" s="34"/>
      <c r="I90" s="35"/>
      <c r="J90" s="35"/>
      <c r="K90" s="35"/>
      <c r="L90" s="35"/>
      <c r="M90" s="35"/>
      <c r="N90" s="35"/>
      <c r="O90" s="35"/>
      <c r="P90" s="35"/>
      <c r="Q90" s="35"/>
      <c r="R90" s="35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  <c r="AF90" s="35"/>
      <c r="AG90" s="35"/>
      <c r="AH90" s="35"/>
      <c r="AI90" s="35"/>
      <c r="AJ90" s="35"/>
      <c r="AK90" s="35"/>
      <c r="AL90" s="35"/>
      <c r="AM90" s="35"/>
      <c r="AN90" s="35"/>
      <c r="AO90" s="35"/>
      <c r="AP90" s="35"/>
      <c r="AQ90" s="35"/>
      <c r="AR90" s="35"/>
      <c r="AS90" s="35"/>
      <c r="AT90" s="35"/>
      <c r="AU90" s="35"/>
      <c r="AV90" s="35"/>
      <c r="AW90" s="35"/>
      <c r="AX90" s="35"/>
      <c r="AY90" s="37"/>
    </row>
    <row r="91" spans="1:51" x14ac:dyDescent="0.25">
      <c r="A91" s="40"/>
      <c r="B91" s="40"/>
      <c r="C91" s="40"/>
      <c r="D91" s="40"/>
      <c r="E91" s="40" t="s">
        <v>9</v>
      </c>
      <c r="F91" s="40"/>
      <c r="G91" s="38" t="s">
        <v>91</v>
      </c>
      <c r="H91" s="34"/>
      <c r="I91" s="35"/>
      <c r="J91" s="35"/>
      <c r="K91" s="35"/>
      <c r="L91" s="35"/>
      <c r="M91" s="35"/>
      <c r="N91" s="35"/>
      <c r="O91" s="35"/>
      <c r="P91" s="35"/>
      <c r="Q91" s="35"/>
      <c r="R91" s="35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  <c r="AF91" s="35"/>
      <c r="AG91" s="35"/>
      <c r="AH91" s="35"/>
      <c r="AI91" s="35"/>
      <c r="AJ91" s="35"/>
      <c r="AK91" s="35"/>
      <c r="AL91" s="35"/>
      <c r="AM91" s="35"/>
      <c r="AN91" s="35"/>
      <c r="AO91" s="35"/>
      <c r="AP91" s="35"/>
      <c r="AQ91" s="35"/>
      <c r="AR91" s="35"/>
      <c r="AS91" s="35"/>
      <c r="AT91" s="35"/>
      <c r="AU91" s="35"/>
      <c r="AV91" s="35"/>
      <c r="AW91" s="35"/>
      <c r="AX91" s="35"/>
      <c r="AY91" s="37"/>
    </row>
    <row r="92" spans="1:51" x14ac:dyDescent="0.25">
      <c r="G92" s="51"/>
      <c r="AY92" s="4"/>
    </row>
    <row r="93" spans="1:51" x14ac:dyDescent="0.25">
      <c r="G93" s="54"/>
      <c r="AY93" s="4"/>
    </row>
    <row r="94" spans="1:51" x14ac:dyDescent="0.25">
      <c r="B94" s="52"/>
      <c r="C94" s="52"/>
      <c r="D94" s="52"/>
      <c r="E94" s="52"/>
    </row>
    <row r="95" spans="1:51" x14ac:dyDescent="0.25">
      <c r="B95" s="55"/>
      <c r="C95" s="52"/>
      <c r="D95" s="52"/>
      <c r="E95" s="52"/>
    </row>
  </sheetData>
  <mergeCells count="1">
    <mergeCell ref="A2:H2"/>
  </mergeCells>
  <pageMargins left="0.25" right="0.25" top="0.75" bottom="0.75" header="0.3" footer="0.3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Executie bugetara la 30.11.2022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Florentina Arnautu</dc:creator>
  <cp:lastModifiedBy>BH.felicia.meleru</cp:lastModifiedBy>
  <cp:lastPrinted>2022-11-01T08:31:04Z</cp:lastPrinted>
  <dcterms:created xsi:type="dcterms:W3CDTF">2018-09-06T11:20:17Z</dcterms:created>
  <dcterms:modified xsi:type="dcterms:W3CDTF">2023-01-03T11:08:22Z</dcterms:modified>
</cp:coreProperties>
</file>