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6350FFF2-BA26-4D6E-AFDB-1632B3740F2A}" xr6:coauthVersionLast="46" xr6:coauthVersionMax="46" xr10:uidLastSave="{00000000-0000-0000-0000-000000000000}"/>
  <bookViews>
    <workbookView xWindow="-110" yWindow="-110" windowWidth="19420" windowHeight="10420" xr2:uid="{00000000-000D-0000-FFFF-FFFF00000000}"/>
  </bookViews>
  <sheets>
    <sheet name="formular de raportare" sheetId="1" r:id="rId1"/>
  </sheets>
  <calcPr calcId="191029"/>
</workbook>
</file>

<file path=xl/calcChain.xml><?xml version="1.0" encoding="utf-8"?>
<calcChain xmlns="http://schemas.openxmlformats.org/spreadsheetml/2006/main">
  <c r="S85" i="1" l="1"/>
  <c r="B85" i="1"/>
  <c r="C85" i="1"/>
  <c r="D85" i="1"/>
  <c r="E85" i="1"/>
  <c r="F85" i="1"/>
  <c r="G85" i="1"/>
  <c r="H85" i="1"/>
  <c r="I85" i="1"/>
  <c r="J85" i="1"/>
  <c r="K85" i="1"/>
  <c r="L85" i="1"/>
  <c r="M85" i="1"/>
  <c r="N85" i="1"/>
  <c r="O85" i="1"/>
  <c r="P85" i="1"/>
  <c r="Q85" i="1"/>
  <c r="R85" i="1"/>
  <c r="A85" i="1"/>
  <c r="A127" i="1" l="1"/>
  <c r="B127" i="1"/>
  <c r="C127" i="1"/>
  <c r="D127" i="1"/>
  <c r="E127" i="1"/>
  <c r="F127" i="1"/>
  <c r="G127" i="1"/>
  <c r="H127" i="1"/>
  <c r="I127" i="1"/>
  <c r="J127" i="1"/>
  <c r="K127" i="1"/>
  <c r="L127" i="1"/>
  <c r="M127" i="1"/>
  <c r="N127" i="1"/>
  <c r="O127" i="1"/>
  <c r="P127" i="1"/>
  <c r="Q127" i="1"/>
  <c r="R127" i="1"/>
  <c r="S127" i="1"/>
  <c r="S44" i="1"/>
  <c r="O44" i="1"/>
  <c r="K44" i="1"/>
  <c r="G44" i="1"/>
  <c r="C44" i="1"/>
  <c r="Q252" i="1"/>
  <c r="B211" i="1"/>
  <c r="C211" i="1"/>
  <c r="D211" i="1"/>
  <c r="E211" i="1"/>
  <c r="F211" i="1"/>
  <c r="G211" i="1"/>
  <c r="H211" i="1"/>
  <c r="I211" i="1"/>
  <c r="J211" i="1"/>
  <c r="K211" i="1"/>
  <c r="L211" i="1"/>
  <c r="M211" i="1"/>
  <c r="N211" i="1"/>
  <c r="O211" i="1"/>
  <c r="P211" i="1"/>
  <c r="Q211" i="1"/>
  <c r="R211" i="1"/>
  <c r="S211" i="1"/>
  <c r="A211" i="1"/>
  <c r="B169" i="1"/>
  <c r="C169" i="1"/>
  <c r="D169" i="1"/>
  <c r="E169" i="1"/>
  <c r="F169" i="1"/>
  <c r="G169" i="1"/>
  <c r="H169" i="1"/>
  <c r="I169" i="1"/>
  <c r="J169" i="1"/>
  <c r="K169" i="1"/>
  <c r="L169" i="1"/>
  <c r="M169" i="1"/>
  <c r="N169" i="1"/>
  <c r="O169" i="1"/>
  <c r="P169" i="1"/>
  <c r="Q169" i="1"/>
  <c r="R169" i="1"/>
  <c r="S169" i="1"/>
  <c r="A169" i="1"/>
  <c r="B44" i="1"/>
  <c r="D44" i="1"/>
  <c r="E44" i="1"/>
  <c r="F44" i="1"/>
  <c r="H44" i="1"/>
  <c r="I44" i="1"/>
  <c r="J44" i="1"/>
  <c r="L44" i="1"/>
  <c r="M44" i="1"/>
  <c r="N44" i="1"/>
  <c r="P44" i="1"/>
  <c r="Q44" i="1"/>
  <c r="R44" i="1"/>
  <c r="A44" i="1"/>
  <c r="B252" i="1" l="1"/>
  <c r="C252" i="1"/>
  <c r="D252" i="1"/>
  <c r="E252" i="1"/>
  <c r="F252" i="1"/>
  <c r="G252" i="1"/>
  <c r="H252" i="1"/>
  <c r="I252" i="1"/>
  <c r="J252" i="1"/>
  <c r="K252" i="1"/>
  <c r="L252" i="1"/>
  <c r="M252" i="1"/>
  <c r="N252" i="1"/>
  <c r="O252" i="1"/>
  <c r="P252" i="1"/>
  <c r="R252" i="1"/>
  <c r="S252" i="1"/>
  <c r="A252" i="1"/>
  <c r="L255" i="1" l="1"/>
  <c r="R255" i="1"/>
  <c r="J255" i="1"/>
  <c r="P255" i="1"/>
  <c r="D255" i="1"/>
  <c r="S255" i="1"/>
  <c r="G255" i="1"/>
  <c r="A255" i="1"/>
  <c r="B255" i="1"/>
  <c r="Q255" i="1"/>
  <c r="I255" i="1"/>
  <c r="E255" i="1"/>
  <c r="N255" i="1"/>
  <c r="C255" i="1"/>
  <c r="M255" i="1"/>
  <c r="K255" i="1"/>
  <c r="O255" i="1"/>
  <c r="H255" i="1"/>
  <c r="F255" i="1"/>
</calcChain>
</file>

<file path=xl/sharedStrings.xml><?xml version="1.0" encoding="utf-8"?>
<sst xmlns="http://schemas.openxmlformats.org/spreadsheetml/2006/main" count="330" uniqueCount="102">
  <si>
    <t xml:space="preserve"> I.  Judeţul Bistriţa-Năsăud</t>
  </si>
  <si>
    <t>Anul de raportare 2010</t>
  </si>
  <si>
    <t>TOTALUL SOLICITĂRILOR LA NIVEL DE AUTORITATE ÎN ANUL 2010</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</si>
  <si>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</si>
  <si>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</si>
  <si>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</si>
  <si>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</si>
  <si>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</si>
  <si>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</si>
  <si>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</si>
  <si>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</si>
  <si>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</si>
  <si>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</si>
  <si>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</si>
  <si>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</si>
  <si>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</si>
  <si>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</si>
  <si>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</si>
  <si>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</si>
  <si>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</si>
  <si>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</si>
  <si>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</si>
  <si>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</si>
  <si>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</si>
  <si>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</si>
  <si>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</si>
  <si>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</si>
  <si>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</si>
  <si>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</si>
  <si>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</si>
  <si>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</si>
  <si>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</si>
  <si>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</si>
  <si>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</si>
  <si>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</si>
  <si>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</si>
  <si>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</si>
  <si>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</si>
  <si>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</si>
  <si>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</si>
  <si>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</si>
  <si>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</si>
  <si>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</si>
  <si>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Bistriţa-Năsăud</t>
  </si>
  <si>
    <t xml:space="preserve">Datele proprii de identificare ale autorităţii publice: Agenţia pentru Protecţia Mediului Bistriţa-Năsăud  </t>
  </si>
  <si>
    <t>Adresa: Str. Parcului nr. 20, Bistriţa</t>
  </si>
  <si>
    <t xml:space="preserve">Nr. tel : 0263-224064 </t>
  </si>
  <si>
    <t xml:space="preserve">Nr. Fax: 0263-223709 </t>
  </si>
  <si>
    <t>Compartimentul: Igiena mediului</t>
  </si>
  <si>
    <t xml:space="preserve">Compartimentul: Relaţii cu Publicul </t>
  </si>
  <si>
    <t xml:space="preserve">Pag. web: www.apmbn.anpm.ro </t>
  </si>
  <si>
    <t xml:space="preserve"> </t>
  </si>
  <si>
    <t xml:space="preserve">Datele proprii de identificare ale autorităţii publice:  </t>
  </si>
  <si>
    <t>Adresa:  com. Rodna, str. Principala nr.1445, jud. Bistrita-Nasaud</t>
  </si>
  <si>
    <t>Nr. tel :  0263/377715</t>
  </si>
  <si>
    <t xml:space="preserve">Nr. Fax: 0263/377181 </t>
  </si>
  <si>
    <t xml:space="preserve">e-mail:apnmr@bistrita.rosilva.ro   </t>
  </si>
  <si>
    <t>Pag. web:  www.parcrodna.ro</t>
  </si>
  <si>
    <t>Persoană de contact: cons. Oana Lobontiu</t>
  </si>
  <si>
    <t>6.  Autoritatea publică  APNMR Nr. 145/06.03.2014</t>
  </si>
  <si>
    <t>e-mail: office@apmbn.anpm.ro   relatii.publice@apmbn.anpm.ro  ; lobontiu.oana@apmbn.anpm.ro</t>
  </si>
  <si>
    <t>Decebrie</t>
  </si>
  <si>
    <t>Compartimentul:Relații Publice</t>
  </si>
  <si>
    <t>Evidenţa solicitărilor de furnizare a informaţiilor publice privind mediul deţinute de autoritatile din judetul  BN în anul 2020</t>
  </si>
  <si>
    <t>Anul de raportare 2020</t>
  </si>
  <si>
    <t xml:space="preserve">                                                                                                                                         TOTALUL SOLICITĂRILOR LA NIVEL DE AUTORITATE ÎN ANUL 2020</t>
  </si>
  <si>
    <t xml:space="preserve">                                                                                                                                     TOTALUL SOLICITĂRILOR LA NIVEL DE JUDEȚ ÎN ANUL 2020</t>
  </si>
  <si>
    <t>Compartimentul: PROTECŢIA MEDIULUI</t>
  </si>
  <si>
    <t>Adresa: BISTRIŢA. PIAŢA CENTRALĂ, NR.6</t>
  </si>
  <si>
    <t>Nr. tel :  0263-224508, INT. 136</t>
  </si>
  <si>
    <t>Nr. Fax:  0263-231046</t>
  </si>
  <si>
    <t>e-mail:  primaria@primariabistrita.ro</t>
  </si>
  <si>
    <t>Pag. web: www.primariabistrita.ro</t>
  </si>
  <si>
    <t>Persoană de contact: Mic Simona, Morar Zorica, Roman Sorina</t>
  </si>
  <si>
    <t xml:space="preserve">2. PRIMĂRIA MUNICIPIULUI BISTRIŢA </t>
  </si>
  <si>
    <t xml:space="preserve">Compartimentul: Comp.Relaţii Publice </t>
  </si>
  <si>
    <t>Compartimentul: RNP ROMSILVA- Administratia Parcului National Muntii Rodnei R.A.</t>
  </si>
  <si>
    <t xml:space="preserve">Persoană de contact:  Alina HĂDĂRĂU tel. 0748125978, e-mail:hadarau_alina@yahoo.com </t>
  </si>
  <si>
    <t xml:space="preserve"> 3.  DIRECŢIA SĂNĂTATE PUBLICĂ BISTRIŢA-NĂSĂUD</t>
  </si>
  <si>
    <t>Datele proprii de identificare ale autorităţii publice:DIRECŢIA SĂNĂTATE PUBLICĂ BISTRIŢA-NĂSĂUD</t>
  </si>
  <si>
    <t xml:space="preserve">Adresa:Bistrița, str. Zimbrului,nr. 5 </t>
  </si>
  <si>
    <t xml:space="preserve">Nr. Fax:0263/212934 </t>
  </si>
  <si>
    <t xml:space="preserve">Nr. tel : 0263/217337, </t>
  </si>
  <si>
    <t xml:space="preserve">e-mail: dspj.bistrita_nasaud@dspbn.elcom.ro      </t>
  </si>
  <si>
    <t>Pag. web:  http://dspbn.bistrita.ro</t>
  </si>
  <si>
    <t>Persoană de contact: dr. Ioan SUCIU</t>
  </si>
  <si>
    <t xml:space="preserve"> 4.  Complexul Muzeal Bistrița-Năsăud</t>
  </si>
  <si>
    <t>Datele proprii de identificare ale autorităţii publice: Complexul Muzeal Bistrița-Năsăud</t>
  </si>
  <si>
    <t>Adresa: Str. General Grigore Bălan nr.19</t>
  </si>
  <si>
    <t>Nr. tel : 0263-211063</t>
  </si>
  <si>
    <t>Nr. Fax: 0263-230046</t>
  </si>
  <si>
    <t>e-mail: complexmuzealbn@yahoo.com</t>
  </si>
  <si>
    <t>Pag. web: https://www.complexulmuzealbn.ro/</t>
  </si>
  <si>
    <t>Persoană de contact: Crin Theodorescu</t>
  </si>
  <si>
    <t>Datele proprii de identificare ale autorităţii publice:Inspectoratul pentru Situaţii de Urgenţă BISTRIŢA al jud. Bistriţa-Năsăud</t>
  </si>
  <si>
    <t xml:space="preserve"> 5.Inspectoratul pentru Situaţii de Urgenţă BISTRIŢA al jud. Bistriţa-Năsăud</t>
  </si>
  <si>
    <t>Adresa:  Bistriţa, Str. Sigmirului nr. 16, jud. BN</t>
  </si>
  <si>
    <t>Nr. tel : 0263232128</t>
  </si>
  <si>
    <t>Nr. Fax:  0263239404</t>
  </si>
  <si>
    <t>e-mail: isubistrita@yahoo.com</t>
  </si>
  <si>
    <t>Pag. web: www.isu-bistrita.ro</t>
  </si>
  <si>
    <t>Persoană de contact: Gherghel Ionela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</si>
</sst>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General"/>
    <numFmt numFmtId="165" formatCode="[$$-409]#,##0.00;[Red]&quot;-&quot;[$$-409]#,##0.00"/>
  </numFmts>
  <fonts count="17">
    <font>
      <sz val="10"/>
      <name val="Arial"/>
    </font>
    <font>
      <sz val="8"/>
      <name val="Arial"/>
      <family val="2"/>
    </font>
    <font>
      <b/>
      <sz val="8"/>
      <name val="Arial"/>
      <family val="2"/>
    </font>
    <font>
      <sz val="8"/>
      <name val="Arial"/>
      <family val="2"/>
    </font>
    <font>
      <b/>
      <sz val="10"/>
      <name val="Arial"/>
      <family val="2"/>
    </font>
    <font>
      <sz val="8"/>
      <name val="Arial"/>
      <family val="2"/>
      <charset val="238"/>
    </font>
    <font>
      <b/>
      <sz val="8"/>
      <name val="Arial"/>
      <family val="2"/>
      <charset val="238"/>
    </font>
    <font>
      <b/>
      <sz val="10"/>
      <name val="Arial"/>
      <family val="2"/>
      <charset val="238"/>
    </font>
    <font>
      <sz val="10"/>
      <name val="Arial"/>
      <family val="2"/>
    </font>
    <font>
      <sz val="10"/>
      <name val="Arial"/>
      <family val="2"/>
    </font>
    <font>
      <sz val="10"/>
      <name val="Arial"/>
      <family val="2"/>
      <charset val="238"/>
    </font>
    <font>
      <sz val="10"/>
      <color theme="1"/>
      <name val="Arial1"/>
    </font>
    <font>
      <b/>
      <i/>
      <sz val="16"/>
      <color theme="1"/>
      <name val="Arial"/>
      <family val="2"/>
    </font>
    <font>
      <sz val="11"/>
      <color theme="1"/>
      <name val="Arial"/>
      <family val="2"/>
    </font>
    <font>
      <b/>
      <i/>
      <u/>
      <sz val="11"/>
      <color theme="1"/>
      <name val="Arial"/>
      <family val="2"/>
    </font>
    <font>
      <sz val="8"/>
      <color rgb="FFFF0000"/>
      <name val="Arial"/>
      <family val="2"/>
    </font>
    <font>
      <sz val="10"/>
      <name val="Arial"/>
      <charset val="23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12">
    <xf numFmtId="0" fontId="0" fillId="0" borderId="0"/>
    <xf numFmtId="164" fontId="11" fillId="0" borderId="0"/>
    <xf numFmtId="0" fontId="12" fillId="0" borderId="0">
      <alignment horizontal="center"/>
    </xf>
    <xf numFmtId="0" fontId="12" fillId="0" borderId="0">
      <alignment horizontal="center" textRotation="90"/>
    </xf>
    <xf numFmtId="0" fontId="8" fillId="0" borderId="0"/>
    <xf numFmtId="0" fontId="9" fillId="0" borderId="0"/>
    <xf numFmtId="0" fontId="10" fillId="0" borderId="0"/>
    <xf numFmtId="0" fontId="13" fillId="0" borderId="0"/>
    <xf numFmtId="0" fontId="14" fillId="0" borderId="0"/>
    <xf numFmtId="165" fontId="14" fillId="0" borderId="0"/>
    <xf numFmtId="0" fontId="8" fillId="0" borderId="0"/>
    <xf numFmtId="0" fontId="16" fillId="0" borderId="0"/>
  </cellStyleXfs>
  <cellXfs count="131">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3" xfId="0" applyFont="1" applyBorder="1" applyAlignment="1">
      <alignment horizontal="center"/>
    </xf>
    <xf numFmtId="0" fontId="3" fillId="0" borderId="3" xfId="0" applyFont="1" applyBorder="1" applyAlignment="1">
      <alignment horizontal="center"/>
    </xf>
    <xf numFmtId="0" fontId="5" fillId="0" borderId="1" xfId="0" applyFont="1" applyBorder="1" applyAlignment="1">
      <alignment horizontal="center"/>
    </xf>
    <xf numFmtId="0" fontId="6" fillId="0" borderId="0" xfId="0" applyFont="1"/>
    <xf numFmtId="0" fontId="7" fillId="0" borderId="0" xfId="0" applyFont="1" applyBorder="1" applyAlignment="1">
      <alignment vertical="top" wrapText="1"/>
    </xf>
    <xf numFmtId="0" fontId="0" fillId="0" borderId="0" xfId="0" applyBorder="1"/>
    <xf numFmtId="0" fontId="6" fillId="0" borderId="0" xfId="0" applyFont="1" applyBorder="1"/>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4" xfId="0" applyFont="1" applyBorder="1" applyAlignment="1">
      <alignment horizontal="center" vertical="center"/>
    </xf>
    <xf numFmtId="0" fontId="6" fillId="0" borderId="3" xfId="0" applyFont="1" applyBorder="1" applyAlignment="1">
      <alignment horizontal="center"/>
    </xf>
    <xf numFmtId="0" fontId="5" fillId="0" borderId="1" xfId="0" applyFont="1" applyBorder="1" applyAlignment="1">
      <alignment horizontal="center" wrapText="1"/>
    </xf>
    <xf numFmtId="0" fontId="5" fillId="0" borderId="0" xfId="0" applyFont="1"/>
    <xf numFmtId="0" fontId="3" fillId="0" borderId="0" xfId="0" applyFont="1" applyAlignment="1"/>
    <xf numFmtId="0" fontId="5" fillId="0" borderId="0" xfId="0" applyFont="1" applyAlignment="1">
      <alignment horizontal="left"/>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xf numFmtId="0" fontId="2" fillId="0" borderId="1" xfId="0" applyFont="1" applyBorder="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vertical="center"/>
    </xf>
    <xf numFmtId="0" fontId="2" fillId="0" borderId="3" xfId="0" applyFont="1" applyBorder="1" applyAlignment="1">
      <alignment horizontal="center"/>
    </xf>
    <xf numFmtId="0" fontId="5" fillId="0" borderId="1" xfId="5" applyFont="1" applyBorder="1" applyAlignment="1">
      <alignment horizontal="center"/>
    </xf>
    <xf numFmtId="0" fontId="2" fillId="0" borderId="0" xfId="0" applyFont="1"/>
    <xf numFmtId="1" fontId="1" fillId="0" borderId="1" xfId="5" applyNumberFormat="1" applyFont="1" applyBorder="1" applyAlignment="1" applyProtection="1">
      <alignment horizontal="center"/>
    </xf>
    <xf numFmtId="1" fontId="6" fillId="0" borderId="3" xfId="0" applyNumberFormat="1" applyFont="1" applyBorder="1" applyAlignment="1">
      <alignment horizontal="center"/>
    </xf>
    <xf numFmtId="0" fontId="15" fillId="0" borderId="0" xfId="0" applyFont="1"/>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vertical="center"/>
    </xf>
    <xf numFmtId="1" fontId="2" fillId="3" borderId="3" xfId="0" applyNumberFormat="1" applyFont="1" applyFill="1" applyBorder="1" applyAlignment="1">
      <alignment horizontal="center"/>
    </xf>
    <xf numFmtId="0" fontId="0" fillId="0" borderId="8" xfId="0" applyBorder="1"/>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5" fillId="0" borderId="1" xfId="0" applyFont="1" applyBorder="1" applyAlignment="1">
      <alignment horizontal="center" vertical="center"/>
    </xf>
    <xf numFmtId="0" fontId="2" fillId="0" borderId="3"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1" fillId="0" borderId="1" xfId="0" applyFont="1" applyBorder="1" applyAlignment="1">
      <alignment horizontal="center"/>
    </xf>
    <xf numFmtId="0" fontId="1" fillId="0" borderId="3"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4" fillId="0" borderId="0" xfId="0" applyFont="1" applyAlignment="1">
      <alignment horizontal="center"/>
    </xf>
    <xf numFmtId="0" fontId="3" fillId="0" borderId="0" xfId="0" applyFont="1" applyBorder="1" applyAlignment="1">
      <alignment horizont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33" xfId="0" applyFont="1" applyBorder="1" applyAlignment="1">
      <alignment horizontal="left" wrapText="1"/>
    </xf>
    <xf numFmtId="0" fontId="2" fillId="0" borderId="5" xfId="0" applyNumberFormat="1" applyFont="1" applyBorder="1" applyAlignment="1" applyProtection="1">
      <alignment horizontal="left"/>
      <protection locked="0"/>
    </xf>
    <xf numFmtId="0" fontId="2" fillId="0" borderId="0" xfId="0" applyNumberFormat="1" applyFont="1" applyBorder="1" applyAlignment="1" applyProtection="1">
      <alignment horizontal="left"/>
      <protection locked="0"/>
    </xf>
    <xf numFmtId="0" fontId="2" fillId="0" borderId="8" xfId="0" applyNumberFormat="1" applyFont="1" applyBorder="1" applyAlignment="1" applyProtection="1">
      <alignment horizontal="left"/>
      <protection locked="0"/>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23" xfId="0" applyFont="1" applyBorder="1" applyAlignment="1">
      <alignment horizontal="center"/>
    </xf>
    <xf numFmtId="0" fontId="3" fillId="0" borderId="13" xfId="0" applyFont="1" applyBorder="1" applyAlignment="1">
      <alignment horizontal="center"/>
    </xf>
    <xf numFmtId="0" fontId="3" fillId="0" borderId="24" xfId="0" applyFont="1" applyBorder="1" applyAlignment="1">
      <alignment horizontal="center"/>
    </xf>
    <xf numFmtId="0" fontId="2" fillId="0" borderId="10" xfId="0" applyFont="1" applyBorder="1" applyAlignment="1">
      <alignment horizontal="center" vertical="center" wrapText="1"/>
    </xf>
    <xf numFmtId="0" fontId="2" fillId="0" borderId="3"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center" wrapText="1"/>
    </xf>
    <xf numFmtId="0" fontId="2" fillId="0" borderId="2" xfId="0" applyFont="1" applyBorder="1" applyAlignment="1">
      <alignment horizont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7" xfId="0" applyFont="1" applyBorder="1" applyAlignment="1">
      <alignment horizontal="left" wrapText="1"/>
    </xf>
    <xf numFmtId="0" fontId="2" fillId="0" borderId="18" xfId="0" applyFont="1" applyBorder="1" applyAlignment="1">
      <alignment horizontal="left"/>
    </xf>
    <xf numFmtId="0" fontId="2" fillId="0" borderId="2" xfId="0" applyFont="1" applyBorder="1" applyAlignment="1">
      <alignment horizontal="left"/>
    </xf>
    <xf numFmtId="0" fontId="2" fillId="0" borderId="19" xfId="0" applyFont="1" applyBorder="1" applyAlignment="1">
      <alignment horizontal="left"/>
    </xf>
    <xf numFmtId="0" fontId="1" fillId="0" borderId="3" xfId="0" applyFont="1" applyBorder="1" applyAlignment="1">
      <alignment horizontal="left"/>
    </xf>
    <xf numFmtId="0" fontId="1" fillId="0" borderId="1" xfId="0" applyFont="1" applyBorder="1" applyAlignment="1">
      <alignment horizontal="left"/>
    </xf>
    <xf numFmtId="0" fontId="1" fillId="0" borderId="4" xfId="0" applyFont="1" applyBorder="1" applyAlignment="1">
      <alignment horizontal="left"/>
    </xf>
    <xf numFmtId="0" fontId="2" fillId="0" borderId="31" xfId="0" applyFont="1" applyBorder="1" applyAlignment="1">
      <alignment horizontal="left" wrapText="1"/>
    </xf>
    <xf numFmtId="0" fontId="2" fillId="0" borderId="32" xfId="0" applyFont="1" applyBorder="1" applyAlignment="1">
      <alignment horizontal="left"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6" fillId="0" borderId="23" xfId="0" applyFont="1" applyBorder="1" applyAlignment="1">
      <alignment horizontal="left"/>
    </xf>
    <xf numFmtId="0" fontId="6" fillId="0" borderId="13" xfId="0" applyFont="1" applyBorder="1" applyAlignment="1">
      <alignment horizontal="left"/>
    </xf>
    <xf numFmtId="0" fontId="6" fillId="0" borderId="24" xfId="0" applyFont="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cellXfs>
  <cellStyles count="12">
    <cellStyle name="Excel Built-in Normal" xfId="1" xr:uid="{00000000-0005-0000-0000-000000000000}"/>
    <cellStyle name="Heading" xfId="2" xr:uid="{00000000-0005-0000-0000-000001000000}"/>
    <cellStyle name="Heading1" xfId="3" xr:uid="{00000000-0005-0000-0000-000002000000}"/>
    <cellStyle name="Normal" xfId="0" builtinId="0"/>
    <cellStyle name="Normal 2" xfId="4" xr:uid="{00000000-0005-0000-0000-000004000000}"/>
    <cellStyle name="Normal 3" xfId="5" xr:uid="{00000000-0005-0000-0000-000005000000}"/>
    <cellStyle name="Normal 3 2" xfId="10" xr:uid="{619D40EC-5649-4477-B18E-017CBA254EB4}"/>
    <cellStyle name="Normal 4" xfId="6" xr:uid="{00000000-0005-0000-0000-000006000000}"/>
    <cellStyle name="Normal 5" xfId="7" xr:uid="{00000000-0005-0000-0000-000007000000}"/>
    <cellStyle name="Normal 6" xfId="11" xr:uid="{B59DAEB9-3B56-48E0-8CC9-33989DCF4544}"/>
    <cellStyle name="Result" xfId="8" xr:uid="{00000000-0005-0000-0000-000008000000}"/>
    <cellStyle name="Result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5"/>
  <sheetViews>
    <sheetView tabSelected="1" zoomScale="120" zoomScaleNormal="120" workbookViewId="0">
      <selection activeCell="S253" sqref="S253"/>
    </sheetView>
  </sheetViews>
  <sheetFormatPr defaultColWidth="8.81640625" defaultRowHeight="10"/>
  <cols>
    <col min="1" max="1" width="16.26953125" style="1" customWidth="1"/>
    <col min="2" max="2" width="9.1796875" style="1" customWidth="1"/>
    <col min="3" max="4" width="8.81640625" style="1" customWidth="1"/>
    <col min="5" max="6" width="7.453125" style="1" customWidth="1"/>
    <col min="7" max="7" width="4.26953125" style="1" customWidth="1"/>
    <col min="8" max="8" width="4.7265625" style="1" customWidth="1"/>
    <col min="9" max="9" width="6" style="1" customWidth="1"/>
    <col min="10" max="10" width="6.1796875" style="1" customWidth="1"/>
    <col min="11" max="11" width="7.54296875" style="1" customWidth="1"/>
    <col min="12" max="12" width="5" style="1" customWidth="1"/>
    <col min="13" max="13" width="6.1796875" style="1" customWidth="1"/>
    <col min="14" max="14" width="5" style="1" customWidth="1"/>
    <col min="15" max="15" width="6" style="1" customWidth="1"/>
    <col min="16" max="16" width="5.54296875" style="1" customWidth="1"/>
    <col min="17" max="17" width="5.453125" style="1" customWidth="1"/>
    <col min="18" max="18" width="6.7265625" style="1" customWidth="1"/>
    <col min="19" max="19" width="7.54296875" style="1" customWidth="1"/>
    <col min="20" max="16384" width="8.81640625" style="1"/>
  </cols>
  <sheetData>
    <row r="1" spans="1:19" ht="13">
      <c r="A1" s="67" t="s">
        <v>63</v>
      </c>
      <c r="B1" s="67"/>
      <c r="C1" s="67"/>
      <c r="D1" s="67"/>
      <c r="E1" s="67"/>
      <c r="F1" s="67"/>
      <c r="G1" s="67"/>
      <c r="H1" s="67"/>
      <c r="I1" s="67"/>
      <c r="J1" s="67"/>
      <c r="K1" s="67"/>
      <c r="L1" s="67"/>
      <c r="M1" s="67"/>
      <c r="N1" s="67"/>
      <c r="O1" s="67"/>
      <c r="P1" s="67"/>
      <c r="Q1" s="67"/>
      <c r="R1" s="67"/>
      <c r="S1" s="67"/>
    </row>
    <row r="2" spans="1:19" ht="10.5" thickBot="1">
      <c r="A2" s="68"/>
      <c r="B2" s="68"/>
      <c r="C2" s="68"/>
      <c r="D2" s="68"/>
      <c r="E2" s="68"/>
      <c r="F2" s="68"/>
      <c r="G2" s="68"/>
      <c r="H2" s="68"/>
      <c r="I2" s="68"/>
      <c r="J2" s="68"/>
      <c r="K2" s="68"/>
      <c r="L2" s="68"/>
      <c r="M2" s="68"/>
      <c r="N2" s="68"/>
      <c r="O2" s="68"/>
      <c r="P2" s="68"/>
      <c r="Q2" s="68"/>
      <c r="R2" s="68"/>
      <c r="S2" s="68"/>
    </row>
    <row r="3" spans="1:19" ht="11.25" customHeight="1" thickBot="1">
      <c r="A3" s="69" t="s">
        <v>0</v>
      </c>
      <c r="B3" s="70"/>
      <c r="C3" s="70"/>
      <c r="D3" s="70"/>
      <c r="E3" s="70"/>
      <c r="F3" s="70"/>
      <c r="G3" s="70"/>
      <c r="H3" s="70"/>
      <c r="I3" s="70"/>
      <c r="J3" s="70"/>
      <c r="K3" s="70"/>
      <c r="L3" s="70"/>
      <c r="M3" s="70"/>
      <c r="N3" s="70"/>
      <c r="O3" s="70"/>
      <c r="P3" s="70"/>
      <c r="Q3" s="70"/>
      <c r="R3" s="70"/>
      <c r="S3" s="71"/>
    </row>
    <row r="4" spans="1:19" ht="11.25" customHeight="1">
      <c r="A4" s="69" t="s">
        <v>43</v>
      </c>
      <c r="B4" s="70"/>
      <c r="C4" s="70"/>
      <c r="D4" s="70"/>
      <c r="E4" s="70"/>
      <c r="F4" s="70"/>
      <c r="G4" s="70"/>
      <c r="H4" s="70"/>
      <c r="I4" s="70"/>
      <c r="J4" s="70"/>
      <c r="K4" s="70"/>
      <c r="L4" s="70"/>
      <c r="M4" s="70"/>
      <c r="N4" s="70"/>
      <c r="O4" s="70"/>
      <c r="P4" s="70"/>
      <c r="Q4" s="70"/>
      <c r="R4" s="70"/>
      <c r="S4" s="72"/>
    </row>
    <row r="5" spans="1:19" s="9" customFormat="1" ht="11.25" customHeight="1">
      <c r="A5" s="10" t="s">
        <v>64</v>
      </c>
      <c r="D5" s="8" t="s">
        <v>51</v>
      </c>
      <c r="S5" s="44"/>
    </row>
    <row r="6" spans="1:19" ht="11.25" hidden="1" customHeight="1">
      <c r="A6" s="73" t="s">
        <v>1</v>
      </c>
      <c r="B6" s="74"/>
      <c r="C6" s="74"/>
      <c r="D6" s="74"/>
      <c r="E6" s="74"/>
      <c r="F6" s="74"/>
      <c r="G6" s="74"/>
      <c r="H6" s="74"/>
      <c r="I6" s="74"/>
      <c r="J6" s="74"/>
      <c r="K6" s="74"/>
      <c r="L6" s="74"/>
      <c r="M6" s="74"/>
      <c r="N6" s="74"/>
      <c r="O6" s="74"/>
      <c r="P6" s="74"/>
      <c r="Q6" s="74"/>
      <c r="R6" s="74"/>
      <c r="S6" s="75"/>
    </row>
    <row r="7" spans="1:19" ht="11.25" customHeight="1">
      <c r="A7" s="76" t="s">
        <v>44</v>
      </c>
      <c r="B7" s="77"/>
      <c r="C7" s="77"/>
      <c r="D7" s="77"/>
      <c r="E7" s="77"/>
      <c r="F7" s="77"/>
      <c r="G7" s="77"/>
      <c r="H7" s="77"/>
      <c r="I7" s="77"/>
      <c r="J7" s="77"/>
      <c r="K7" s="77"/>
      <c r="L7" s="77"/>
      <c r="M7" s="77"/>
      <c r="N7" s="77"/>
      <c r="O7" s="77"/>
      <c r="P7" s="77"/>
      <c r="Q7" s="77"/>
      <c r="R7" s="77"/>
      <c r="S7" s="78"/>
    </row>
    <row r="8" spans="1:19" ht="11.25" customHeight="1">
      <c r="A8" s="76" t="s">
        <v>75</v>
      </c>
      <c r="B8" s="77"/>
      <c r="C8" s="77"/>
      <c r="D8" s="77"/>
      <c r="E8" s="77"/>
      <c r="F8" s="77"/>
      <c r="G8" s="77"/>
      <c r="H8" s="77"/>
      <c r="I8" s="77"/>
      <c r="J8" s="77"/>
      <c r="K8" s="77"/>
      <c r="L8" s="77"/>
      <c r="M8" s="77"/>
      <c r="N8" s="77"/>
      <c r="O8" s="77"/>
      <c r="P8" s="77"/>
      <c r="Q8" s="77"/>
      <c r="R8" s="77"/>
      <c r="S8" s="79"/>
    </row>
    <row r="9" spans="1:19" ht="11.25" customHeight="1">
      <c r="A9" s="76" t="s">
        <v>45</v>
      </c>
      <c r="B9" s="77"/>
      <c r="C9" s="77"/>
      <c r="D9" s="77"/>
      <c r="E9" s="77"/>
      <c r="F9" s="77"/>
      <c r="G9" s="77"/>
      <c r="H9" s="77"/>
      <c r="I9" s="77"/>
      <c r="J9" s="77"/>
      <c r="K9" s="77"/>
      <c r="L9" s="77"/>
      <c r="M9" s="77"/>
      <c r="N9" s="77"/>
      <c r="O9" s="77"/>
      <c r="P9" s="77"/>
      <c r="Q9" s="77"/>
      <c r="R9" s="77"/>
      <c r="S9" s="79"/>
    </row>
    <row r="10" spans="1:19" ht="11.25" customHeight="1">
      <c r="A10" s="76" t="s">
        <v>46</v>
      </c>
      <c r="B10" s="77"/>
      <c r="C10" s="77"/>
      <c r="D10" s="77"/>
      <c r="E10" s="77"/>
      <c r="F10" s="77"/>
      <c r="G10" s="77"/>
      <c r="H10" s="77"/>
      <c r="I10" s="77"/>
      <c r="J10" s="77"/>
      <c r="K10" s="77"/>
      <c r="L10" s="77"/>
      <c r="M10" s="77"/>
      <c r="N10" s="77"/>
      <c r="O10" s="77"/>
      <c r="P10" s="77"/>
      <c r="Q10" s="77"/>
      <c r="R10" s="77"/>
      <c r="S10" s="79"/>
    </row>
    <row r="11" spans="1:19" ht="11.25" customHeight="1">
      <c r="A11" s="76" t="s">
        <v>47</v>
      </c>
      <c r="B11" s="77"/>
      <c r="C11" s="77"/>
      <c r="D11" s="77"/>
      <c r="E11" s="77"/>
      <c r="F11" s="77"/>
      <c r="G11" s="77"/>
      <c r="H11" s="77"/>
      <c r="I11" s="77"/>
      <c r="J11" s="77"/>
      <c r="K11" s="77"/>
      <c r="L11" s="77"/>
      <c r="M11" s="77"/>
      <c r="N11" s="77"/>
      <c r="O11" s="77"/>
      <c r="P11" s="77"/>
      <c r="Q11" s="77"/>
      <c r="R11" s="77"/>
      <c r="S11" s="79"/>
    </row>
    <row r="12" spans="1:19" ht="11.25" customHeight="1">
      <c r="A12" s="76" t="s">
        <v>60</v>
      </c>
      <c r="B12" s="77"/>
      <c r="C12" s="77"/>
      <c r="D12" s="77"/>
      <c r="E12" s="77"/>
      <c r="F12" s="77"/>
      <c r="G12" s="77"/>
      <c r="H12" s="77"/>
      <c r="I12" s="77"/>
      <c r="J12" s="77"/>
      <c r="K12" s="77"/>
      <c r="L12" s="77"/>
      <c r="M12" s="77"/>
      <c r="N12" s="77"/>
      <c r="O12" s="77"/>
      <c r="P12" s="77"/>
      <c r="Q12" s="77"/>
      <c r="R12" s="77"/>
      <c r="S12" s="79"/>
    </row>
    <row r="13" spans="1:19" ht="11.25" customHeight="1">
      <c r="A13" s="76" t="s">
        <v>50</v>
      </c>
      <c r="B13" s="77"/>
      <c r="C13" s="77"/>
      <c r="D13" s="77"/>
      <c r="E13" s="77"/>
      <c r="F13" s="77"/>
      <c r="G13" s="77"/>
      <c r="H13" s="77"/>
      <c r="I13" s="77"/>
      <c r="J13" s="77"/>
      <c r="K13" s="77"/>
      <c r="L13" s="77"/>
      <c r="M13" s="77"/>
      <c r="N13" s="77"/>
      <c r="O13" s="77"/>
      <c r="P13" s="77"/>
      <c r="Q13" s="77"/>
      <c r="R13" s="77"/>
      <c r="S13" s="79"/>
    </row>
    <row r="14" spans="1:19" ht="11.25" customHeight="1">
      <c r="A14" s="82" t="s">
        <v>58</v>
      </c>
      <c r="B14" s="83"/>
      <c r="C14" s="83"/>
      <c r="D14" s="83"/>
      <c r="E14" s="83"/>
      <c r="F14" s="83"/>
      <c r="G14" s="83"/>
      <c r="H14" s="83"/>
      <c r="I14" s="83"/>
      <c r="J14" s="83"/>
      <c r="K14" s="83"/>
      <c r="L14" s="83"/>
      <c r="M14" s="83"/>
      <c r="N14" s="83"/>
      <c r="O14" s="83"/>
      <c r="P14" s="83"/>
      <c r="Q14" s="83"/>
      <c r="R14" s="83"/>
      <c r="S14" s="84"/>
    </row>
    <row r="15" spans="1:19" ht="45" customHeight="1">
      <c r="A15" s="80" t="s">
        <v>3</v>
      </c>
      <c r="B15" s="81"/>
      <c r="C15" s="81"/>
      <c r="D15" s="81" t="s">
        <v>4</v>
      </c>
      <c r="E15" s="81"/>
      <c r="F15" s="81" t="s">
        <v>5</v>
      </c>
      <c r="G15" s="81"/>
      <c r="H15" s="81"/>
      <c r="I15" s="81" t="s">
        <v>6</v>
      </c>
      <c r="J15" s="81"/>
      <c r="K15" s="85" t="s">
        <v>7</v>
      </c>
      <c r="L15" s="86"/>
      <c r="M15" s="86"/>
      <c r="N15" s="87"/>
      <c r="O15" s="88" t="s">
        <v>8</v>
      </c>
      <c r="P15" s="88"/>
      <c r="Q15" s="89"/>
      <c r="R15" s="81" t="s">
        <v>9</v>
      </c>
      <c r="S15" s="90"/>
    </row>
    <row r="16" spans="1:19" ht="42" customHeight="1">
      <c r="A16" s="91" t="s">
        <v>10</v>
      </c>
      <c r="B16" s="95" t="s">
        <v>11</v>
      </c>
      <c r="C16" s="99" t="s">
        <v>12</v>
      </c>
      <c r="D16" s="95" t="s">
        <v>34</v>
      </c>
      <c r="E16" s="95" t="s">
        <v>31</v>
      </c>
      <c r="F16" s="85" t="s">
        <v>35</v>
      </c>
      <c r="G16" s="101"/>
      <c r="H16" s="102"/>
      <c r="I16" s="95" t="s">
        <v>32</v>
      </c>
      <c r="J16" s="95" t="s">
        <v>33</v>
      </c>
      <c r="K16" s="85" t="s">
        <v>28</v>
      </c>
      <c r="L16" s="102"/>
      <c r="M16" s="85" t="s">
        <v>29</v>
      </c>
      <c r="N16" s="102"/>
      <c r="O16" s="95" t="s">
        <v>36</v>
      </c>
      <c r="P16" s="95" t="s">
        <v>37</v>
      </c>
      <c r="Q16" s="95" t="s">
        <v>38</v>
      </c>
      <c r="R16" s="95" t="s">
        <v>39</v>
      </c>
      <c r="S16" s="103" t="s">
        <v>40</v>
      </c>
    </row>
    <row r="17" spans="1:19" ht="45" customHeight="1">
      <c r="A17" s="80"/>
      <c r="B17" s="81"/>
      <c r="C17" s="100"/>
      <c r="D17" s="81"/>
      <c r="E17" s="81"/>
      <c r="F17" s="3" t="s">
        <v>13</v>
      </c>
      <c r="G17" s="3" t="s">
        <v>14</v>
      </c>
      <c r="H17" s="3" t="s">
        <v>15</v>
      </c>
      <c r="I17" s="81"/>
      <c r="J17" s="81"/>
      <c r="K17" s="2" t="s">
        <v>41</v>
      </c>
      <c r="L17" s="2" t="s">
        <v>30</v>
      </c>
      <c r="M17" s="2" t="s">
        <v>42</v>
      </c>
      <c r="N17" s="2" t="s">
        <v>30</v>
      </c>
      <c r="O17" s="81"/>
      <c r="P17" s="81"/>
      <c r="Q17" s="81"/>
      <c r="R17" s="81"/>
      <c r="S17" s="90"/>
    </row>
    <row r="18" spans="1:19" ht="11.25" customHeight="1">
      <c r="A18" s="96" t="s">
        <v>16</v>
      </c>
      <c r="B18" s="97"/>
      <c r="C18" s="97"/>
      <c r="D18" s="97"/>
      <c r="E18" s="97"/>
      <c r="F18" s="97"/>
      <c r="G18" s="97"/>
      <c r="H18" s="97"/>
      <c r="I18" s="97"/>
      <c r="J18" s="97"/>
      <c r="K18" s="97"/>
      <c r="L18" s="97"/>
      <c r="M18" s="97"/>
      <c r="N18" s="97"/>
      <c r="O18" s="97"/>
      <c r="P18" s="97"/>
      <c r="Q18" s="97"/>
      <c r="R18" s="97"/>
      <c r="S18" s="98"/>
    </row>
    <row r="19" spans="1:19" ht="11.25" customHeight="1">
      <c r="A19" s="28">
        <v>1</v>
      </c>
      <c r="B19" s="45">
        <v>0</v>
      </c>
      <c r="C19" s="45">
        <v>1</v>
      </c>
      <c r="D19" s="45">
        <v>1</v>
      </c>
      <c r="E19" s="45">
        <v>0</v>
      </c>
      <c r="F19" s="45">
        <v>0</v>
      </c>
      <c r="G19" s="45">
        <v>1</v>
      </c>
      <c r="H19" s="45">
        <v>0</v>
      </c>
      <c r="I19" s="45">
        <v>1</v>
      </c>
      <c r="J19" s="45">
        <v>0</v>
      </c>
      <c r="K19" s="45">
        <v>0</v>
      </c>
      <c r="L19" s="45">
        <v>0</v>
      </c>
      <c r="M19" s="45">
        <v>0</v>
      </c>
      <c r="N19" s="45">
        <v>0</v>
      </c>
      <c r="O19" s="45">
        <v>0</v>
      </c>
      <c r="P19" s="45">
        <v>1</v>
      </c>
      <c r="Q19" s="45">
        <v>0</v>
      </c>
      <c r="R19" s="45">
        <v>0</v>
      </c>
      <c r="S19" s="45">
        <v>0</v>
      </c>
    </row>
    <row r="20" spans="1:19" ht="11.25" customHeight="1">
      <c r="A20" s="96" t="s">
        <v>17</v>
      </c>
      <c r="B20" s="97"/>
      <c r="C20" s="97"/>
      <c r="D20" s="97"/>
      <c r="E20" s="97"/>
      <c r="F20" s="97"/>
      <c r="G20" s="97"/>
      <c r="H20" s="97"/>
      <c r="I20" s="97"/>
      <c r="J20" s="97"/>
      <c r="K20" s="97"/>
      <c r="L20" s="97"/>
      <c r="M20" s="97"/>
      <c r="N20" s="97"/>
      <c r="O20" s="97"/>
      <c r="P20" s="97"/>
      <c r="Q20" s="97"/>
      <c r="R20" s="97"/>
      <c r="S20" s="98"/>
    </row>
    <row r="21" spans="1:19" ht="11.25" customHeight="1">
      <c r="A21" s="6">
        <v>2</v>
      </c>
      <c r="B21" s="6">
        <v>0</v>
      </c>
      <c r="C21" s="6">
        <v>2</v>
      </c>
      <c r="D21" s="6">
        <v>2</v>
      </c>
      <c r="E21" s="6">
        <v>0</v>
      </c>
      <c r="F21" s="6">
        <v>0</v>
      </c>
      <c r="G21" s="6">
        <v>2</v>
      </c>
      <c r="H21" s="6">
        <v>0</v>
      </c>
      <c r="I21" s="6">
        <v>2</v>
      </c>
      <c r="J21" s="6">
        <v>0</v>
      </c>
      <c r="K21" s="6">
        <v>0</v>
      </c>
      <c r="L21" s="6">
        <v>0</v>
      </c>
      <c r="M21" s="6">
        <v>0</v>
      </c>
      <c r="N21" s="6">
        <v>0</v>
      </c>
      <c r="O21" s="6">
        <v>0</v>
      </c>
      <c r="P21" s="6">
        <v>2</v>
      </c>
      <c r="Q21" s="6">
        <v>0</v>
      </c>
      <c r="R21" s="6">
        <v>0</v>
      </c>
      <c r="S21" s="6">
        <v>0</v>
      </c>
    </row>
    <row r="22" spans="1:19" ht="11.25" customHeight="1">
      <c r="A22" s="96" t="s">
        <v>18</v>
      </c>
      <c r="B22" s="97"/>
      <c r="C22" s="97"/>
      <c r="D22" s="97"/>
      <c r="E22" s="97"/>
      <c r="F22" s="97"/>
      <c r="G22" s="97"/>
      <c r="H22" s="97"/>
      <c r="I22" s="97"/>
      <c r="J22" s="97"/>
      <c r="K22" s="97"/>
      <c r="L22" s="97"/>
      <c r="M22" s="97"/>
      <c r="N22" s="97"/>
      <c r="O22" s="97"/>
      <c r="P22" s="97"/>
      <c r="Q22" s="97"/>
      <c r="R22" s="97"/>
      <c r="S22" s="98"/>
    </row>
    <row r="23" spans="1:19" ht="11.25" customHeight="1">
      <c r="A23" s="6">
        <v>2</v>
      </c>
      <c r="B23" s="6">
        <v>0</v>
      </c>
      <c r="C23" s="6">
        <v>2</v>
      </c>
      <c r="D23" s="6">
        <v>2</v>
      </c>
      <c r="E23" s="6">
        <v>0</v>
      </c>
      <c r="F23" s="6">
        <v>0</v>
      </c>
      <c r="G23" s="6">
        <v>2</v>
      </c>
      <c r="H23" s="6">
        <v>0</v>
      </c>
      <c r="I23" s="6">
        <v>2</v>
      </c>
      <c r="J23" s="6">
        <v>0</v>
      </c>
      <c r="K23" s="6">
        <v>0</v>
      </c>
      <c r="L23" s="6">
        <v>0</v>
      </c>
      <c r="M23" s="6">
        <v>0</v>
      </c>
      <c r="N23" s="6">
        <v>0</v>
      </c>
      <c r="O23" s="6">
        <v>0</v>
      </c>
      <c r="P23" s="6">
        <v>2</v>
      </c>
      <c r="Q23" s="6">
        <v>0</v>
      </c>
      <c r="R23" s="6">
        <v>0</v>
      </c>
      <c r="S23" s="21">
        <v>0</v>
      </c>
    </row>
    <row r="24" spans="1:19" ht="11.25" customHeight="1">
      <c r="A24" s="96" t="s">
        <v>19</v>
      </c>
      <c r="B24" s="97"/>
      <c r="C24" s="97"/>
      <c r="D24" s="97"/>
      <c r="E24" s="97"/>
      <c r="F24" s="97"/>
      <c r="G24" s="97"/>
      <c r="H24" s="97"/>
      <c r="I24" s="97"/>
      <c r="J24" s="97"/>
      <c r="K24" s="97"/>
      <c r="L24" s="97"/>
      <c r="M24" s="97"/>
      <c r="N24" s="97"/>
      <c r="O24" s="97"/>
      <c r="P24" s="97"/>
      <c r="Q24" s="97"/>
      <c r="R24" s="97"/>
      <c r="S24" s="98"/>
    </row>
    <row r="25" spans="1:19" ht="11.25" customHeight="1">
      <c r="A25" s="6">
        <v>3</v>
      </c>
      <c r="B25" s="6">
        <v>0</v>
      </c>
      <c r="C25" s="6">
        <v>3</v>
      </c>
      <c r="D25" s="6">
        <v>3</v>
      </c>
      <c r="E25" s="6">
        <v>0</v>
      </c>
      <c r="F25" s="6">
        <v>0</v>
      </c>
      <c r="G25" s="6">
        <v>3</v>
      </c>
      <c r="H25" s="6">
        <v>0</v>
      </c>
      <c r="I25" s="6">
        <v>3</v>
      </c>
      <c r="J25" s="6">
        <v>0</v>
      </c>
      <c r="K25" s="6">
        <v>0</v>
      </c>
      <c r="L25" s="6">
        <v>0</v>
      </c>
      <c r="M25" s="6">
        <v>0</v>
      </c>
      <c r="N25" s="6">
        <v>0</v>
      </c>
      <c r="O25" s="6">
        <v>0</v>
      </c>
      <c r="P25" s="6">
        <v>3</v>
      </c>
      <c r="Q25" s="6">
        <v>0</v>
      </c>
      <c r="R25" s="6">
        <v>0</v>
      </c>
      <c r="S25" s="21">
        <v>0</v>
      </c>
    </row>
    <row r="26" spans="1:19" ht="11.25" customHeight="1">
      <c r="A26" s="108" t="s">
        <v>20</v>
      </c>
      <c r="B26" s="109"/>
      <c r="C26" s="109"/>
      <c r="D26" s="109"/>
      <c r="E26" s="109"/>
      <c r="F26" s="109"/>
      <c r="G26" s="109"/>
      <c r="H26" s="109"/>
      <c r="I26" s="109"/>
      <c r="J26" s="109"/>
      <c r="K26" s="109"/>
      <c r="L26" s="109"/>
      <c r="M26" s="109"/>
      <c r="N26" s="109"/>
      <c r="O26" s="109"/>
      <c r="P26" s="109"/>
      <c r="Q26" s="109"/>
      <c r="R26" s="109"/>
      <c r="S26" s="110"/>
    </row>
    <row r="27" spans="1:19" ht="11.25" customHeight="1">
      <c r="A27" s="6">
        <v>0</v>
      </c>
      <c r="B27" s="6">
        <v>0</v>
      </c>
      <c r="C27" s="6">
        <v>0</v>
      </c>
      <c r="D27" s="6">
        <v>0</v>
      </c>
      <c r="E27" s="6">
        <v>0</v>
      </c>
      <c r="F27" s="6">
        <v>0</v>
      </c>
      <c r="G27" s="6">
        <v>0</v>
      </c>
      <c r="H27" s="6">
        <v>0</v>
      </c>
      <c r="I27" s="6">
        <v>0</v>
      </c>
      <c r="J27" s="6">
        <v>0</v>
      </c>
      <c r="K27" s="6">
        <v>0</v>
      </c>
      <c r="L27" s="6">
        <v>0</v>
      </c>
      <c r="M27" s="6">
        <v>0</v>
      </c>
      <c r="N27" s="6">
        <v>0</v>
      </c>
      <c r="O27" s="6">
        <v>0</v>
      </c>
      <c r="P27" s="6">
        <v>0</v>
      </c>
      <c r="Q27" s="6">
        <v>0</v>
      </c>
      <c r="R27" s="6">
        <v>0</v>
      </c>
      <c r="S27" s="6">
        <v>0</v>
      </c>
    </row>
    <row r="28" spans="1:19" ht="11.25" customHeight="1">
      <c r="A28" s="96" t="s">
        <v>21</v>
      </c>
      <c r="B28" s="97"/>
      <c r="C28" s="97"/>
      <c r="D28" s="97"/>
      <c r="E28" s="97"/>
      <c r="F28" s="97"/>
      <c r="G28" s="97"/>
      <c r="H28" s="97"/>
      <c r="I28" s="97"/>
      <c r="J28" s="97"/>
      <c r="K28" s="97"/>
      <c r="L28" s="97"/>
      <c r="M28" s="97"/>
      <c r="N28" s="97"/>
      <c r="O28" s="97"/>
      <c r="P28" s="97"/>
      <c r="Q28" s="97"/>
      <c r="R28" s="97"/>
      <c r="S28" s="98"/>
    </row>
    <row r="29" spans="1:19" ht="11.25" customHeight="1">
      <c r="A29" s="6">
        <v>3</v>
      </c>
      <c r="B29" s="6">
        <v>0</v>
      </c>
      <c r="C29" s="6">
        <v>3</v>
      </c>
      <c r="D29" s="6">
        <v>3</v>
      </c>
      <c r="E29" s="6">
        <v>0</v>
      </c>
      <c r="F29" s="6">
        <v>0</v>
      </c>
      <c r="G29" s="6">
        <v>3</v>
      </c>
      <c r="H29" s="6">
        <v>0</v>
      </c>
      <c r="I29" s="6">
        <v>3</v>
      </c>
      <c r="J29" s="6">
        <v>0</v>
      </c>
      <c r="K29" s="6">
        <v>0</v>
      </c>
      <c r="L29" s="6">
        <v>0</v>
      </c>
      <c r="M29" s="6">
        <v>0</v>
      </c>
      <c r="N29" s="6">
        <v>0</v>
      </c>
      <c r="O29" s="6">
        <v>0</v>
      </c>
      <c r="P29" s="6">
        <v>3</v>
      </c>
      <c r="Q29" s="6">
        <v>0</v>
      </c>
      <c r="R29" s="6">
        <v>0</v>
      </c>
      <c r="S29" s="21">
        <v>0</v>
      </c>
    </row>
    <row r="30" spans="1:19" ht="11.25" customHeight="1">
      <c r="A30" s="96" t="s">
        <v>22</v>
      </c>
      <c r="B30" s="97"/>
      <c r="C30" s="97"/>
      <c r="D30" s="97"/>
      <c r="E30" s="97"/>
      <c r="F30" s="97"/>
      <c r="G30" s="97"/>
      <c r="H30" s="97"/>
      <c r="I30" s="97"/>
      <c r="J30" s="97"/>
      <c r="K30" s="97"/>
      <c r="L30" s="97"/>
      <c r="M30" s="97"/>
      <c r="N30" s="97"/>
      <c r="O30" s="97"/>
      <c r="P30" s="97"/>
      <c r="Q30" s="97"/>
      <c r="R30" s="97"/>
      <c r="S30" s="98"/>
    </row>
    <row r="31" spans="1:19" ht="11.25" customHeight="1">
      <c r="A31" s="52">
        <v>0</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row>
    <row r="32" spans="1:19" s="22" customFormat="1" ht="11.25" customHeight="1">
      <c r="A32" s="111" t="s">
        <v>23</v>
      </c>
      <c r="B32" s="112"/>
      <c r="C32" s="112"/>
      <c r="D32" s="112"/>
      <c r="E32" s="112"/>
      <c r="F32" s="112"/>
      <c r="G32" s="112"/>
      <c r="H32" s="112"/>
      <c r="I32" s="112"/>
      <c r="J32" s="112"/>
      <c r="K32" s="112"/>
      <c r="L32" s="112"/>
      <c r="M32" s="112"/>
      <c r="N32" s="112"/>
      <c r="O32" s="112"/>
      <c r="P32" s="112"/>
      <c r="Q32" s="112"/>
      <c r="R32" s="112"/>
      <c r="S32" s="113"/>
    </row>
    <row r="33" spans="1:20" ht="11.25" customHeight="1">
      <c r="A33" s="58">
        <v>1</v>
      </c>
      <c r="B33" s="58">
        <v>0</v>
      </c>
      <c r="C33" s="58">
        <v>1</v>
      </c>
      <c r="D33" s="58">
        <v>1</v>
      </c>
      <c r="E33" s="58">
        <v>0</v>
      </c>
      <c r="F33" s="58">
        <v>0</v>
      </c>
      <c r="G33" s="58">
        <v>1</v>
      </c>
      <c r="H33" s="58">
        <v>0</v>
      </c>
      <c r="I33" s="58">
        <v>1</v>
      </c>
      <c r="J33" s="58">
        <v>0</v>
      </c>
      <c r="K33" s="58">
        <v>0</v>
      </c>
      <c r="L33" s="58">
        <v>0</v>
      </c>
      <c r="M33" s="58">
        <v>0</v>
      </c>
      <c r="N33" s="58">
        <v>0</v>
      </c>
      <c r="O33" s="58">
        <v>0</v>
      </c>
      <c r="P33" s="58">
        <v>1</v>
      </c>
      <c r="Q33" s="58">
        <v>0</v>
      </c>
      <c r="R33" s="58">
        <v>0</v>
      </c>
      <c r="S33" s="58">
        <v>0</v>
      </c>
    </row>
    <row r="34" spans="1:20" ht="11.25" customHeight="1">
      <c r="A34" s="96" t="s">
        <v>24</v>
      </c>
      <c r="B34" s="97"/>
      <c r="C34" s="97"/>
      <c r="D34" s="97"/>
      <c r="E34" s="97"/>
      <c r="F34" s="97"/>
      <c r="G34" s="97"/>
      <c r="H34" s="97"/>
      <c r="I34" s="97"/>
      <c r="J34" s="97"/>
      <c r="K34" s="97"/>
      <c r="L34" s="97"/>
      <c r="M34" s="97"/>
      <c r="N34" s="97"/>
      <c r="O34" s="97"/>
      <c r="P34" s="97"/>
      <c r="Q34" s="97"/>
      <c r="R34" s="97"/>
      <c r="S34" s="98"/>
    </row>
    <row r="35" spans="1:20" ht="11.25" customHeight="1">
      <c r="A35" s="6">
        <v>3</v>
      </c>
      <c r="B35" s="6">
        <v>0</v>
      </c>
      <c r="C35" s="6">
        <v>3</v>
      </c>
      <c r="D35" s="6">
        <v>3</v>
      </c>
      <c r="E35" s="6">
        <v>0</v>
      </c>
      <c r="F35" s="6">
        <v>0</v>
      </c>
      <c r="G35" s="6">
        <v>3</v>
      </c>
      <c r="H35" s="6">
        <v>0</v>
      </c>
      <c r="I35" s="6">
        <v>3</v>
      </c>
      <c r="J35" s="6">
        <v>0</v>
      </c>
      <c r="K35" s="6">
        <v>0</v>
      </c>
      <c r="L35" s="6">
        <v>0</v>
      </c>
      <c r="M35" s="6">
        <v>0</v>
      </c>
      <c r="N35" s="6">
        <v>0</v>
      </c>
      <c r="O35" s="6">
        <v>0</v>
      </c>
      <c r="P35" s="6">
        <v>3</v>
      </c>
      <c r="Q35" s="6">
        <v>0</v>
      </c>
      <c r="R35" s="6">
        <v>0</v>
      </c>
      <c r="S35" s="21">
        <v>0</v>
      </c>
    </row>
    <row r="36" spans="1:20" ht="11.25" customHeight="1">
      <c r="A36" s="96" t="s">
        <v>25</v>
      </c>
      <c r="B36" s="97"/>
      <c r="C36" s="97"/>
      <c r="D36" s="97"/>
      <c r="E36" s="97"/>
      <c r="F36" s="97"/>
      <c r="G36" s="97"/>
      <c r="H36" s="97"/>
      <c r="I36" s="97"/>
      <c r="J36" s="97"/>
      <c r="K36" s="97"/>
      <c r="L36" s="97"/>
      <c r="M36" s="97"/>
      <c r="N36" s="97"/>
      <c r="O36" s="97"/>
      <c r="P36" s="97"/>
      <c r="Q36" s="97"/>
      <c r="R36" s="97"/>
      <c r="S36" s="98"/>
    </row>
    <row r="37" spans="1:20" ht="11.25" customHeight="1">
      <c r="A37" s="59">
        <v>2</v>
      </c>
      <c r="B37" s="59">
        <v>0</v>
      </c>
      <c r="C37" s="59">
        <v>2</v>
      </c>
      <c r="D37" s="59">
        <v>2</v>
      </c>
      <c r="E37" s="59">
        <v>0</v>
      </c>
      <c r="F37" s="59">
        <v>0</v>
      </c>
      <c r="G37" s="59">
        <v>2</v>
      </c>
      <c r="H37" s="59">
        <v>0</v>
      </c>
      <c r="I37" s="59">
        <v>2</v>
      </c>
      <c r="J37" s="59">
        <v>0</v>
      </c>
      <c r="K37" s="59">
        <v>0</v>
      </c>
      <c r="L37" s="59">
        <v>0</v>
      </c>
      <c r="M37" s="59">
        <v>0</v>
      </c>
      <c r="N37" s="59">
        <v>0</v>
      </c>
      <c r="O37" s="59">
        <v>0</v>
      </c>
      <c r="P37" s="59">
        <v>2</v>
      </c>
      <c r="Q37" s="59">
        <v>0</v>
      </c>
      <c r="R37" s="59">
        <v>0</v>
      </c>
      <c r="S37" s="57">
        <v>0</v>
      </c>
    </row>
    <row r="38" spans="1:20" s="33" customFormat="1" ht="11.25" customHeight="1">
      <c r="A38" s="96" t="s">
        <v>26</v>
      </c>
      <c r="B38" s="97"/>
      <c r="C38" s="97"/>
      <c r="D38" s="97"/>
      <c r="E38" s="97"/>
      <c r="F38" s="97"/>
      <c r="G38" s="97"/>
      <c r="H38" s="97"/>
      <c r="I38" s="97"/>
      <c r="J38" s="97"/>
      <c r="K38" s="97"/>
      <c r="L38" s="97"/>
      <c r="M38" s="97"/>
      <c r="N38" s="97"/>
      <c r="O38" s="97"/>
      <c r="P38" s="97"/>
      <c r="Q38" s="97"/>
      <c r="R38" s="97"/>
      <c r="S38" s="98"/>
      <c r="T38" s="22"/>
    </row>
    <row r="39" spans="1:20" ht="11.25" customHeight="1">
      <c r="A39" s="53">
        <v>1</v>
      </c>
      <c r="B39" s="53">
        <v>0</v>
      </c>
      <c r="C39" s="53">
        <v>1</v>
      </c>
      <c r="D39" s="53">
        <v>1</v>
      </c>
      <c r="E39" s="53">
        <v>0</v>
      </c>
      <c r="F39" s="53">
        <v>0</v>
      </c>
      <c r="G39" s="53">
        <v>1</v>
      </c>
      <c r="H39" s="53">
        <v>0</v>
      </c>
      <c r="I39" s="53">
        <v>1</v>
      </c>
      <c r="J39" s="53">
        <v>0</v>
      </c>
      <c r="K39" s="53">
        <v>0</v>
      </c>
      <c r="L39" s="53">
        <v>0</v>
      </c>
      <c r="M39" s="53">
        <v>0</v>
      </c>
      <c r="N39" s="53">
        <v>0</v>
      </c>
      <c r="O39" s="53">
        <v>0</v>
      </c>
      <c r="P39" s="53">
        <v>1</v>
      </c>
      <c r="Q39" s="53">
        <v>0</v>
      </c>
      <c r="R39" s="53">
        <v>0</v>
      </c>
      <c r="S39" s="53">
        <v>0</v>
      </c>
    </row>
    <row r="40" spans="1:20" ht="11.25" customHeight="1">
      <c r="A40" s="96" t="s">
        <v>27</v>
      </c>
      <c r="B40" s="97"/>
      <c r="C40" s="97"/>
      <c r="D40" s="97"/>
      <c r="E40" s="97"/>
      <c r="F40" s="97"/>
      <c r="G40" s="97"/>
      <c r="H40" s="97"/>
      <c r="I40" s="97"/>
      <c r="J40" s="97"/>
      <c r="K40" s="97"/>
      <c r="L40" s="97"/>
      <c r="M40" s="97"/>
      <c r="N40" s="97"/>
      <c r="O40" s="97"/>
      <c r="P40" s="97"/>
      <c r="Q40" s="97"/>
      <c r="R40" s="97"/>
      <c r="S40" s="98"/>
    </row>
    <row r="41" spans="1:20" ht="11.25" customHeight="1">
      <c r="A41" s="29">
        <v>0</v>
      </c>
      <c r="B41" s="29">
        <v>0</v>
      </c>
      <c r="C41" s="29">
        <v>0</v>
      </c>
      <c r="D41" s="29">
        <v>0</v>
      </c>
      <c r="E41" s="29">
        <v>0</v>
      </c>
      <c r="F41" s="29">
        <v>0</v>
      </c>
      <c r="G41" s="29">
        <v>0</v>
      </c>
      <c r="H41" s="29">
        <v>0</v>
      </c>
      <c r="I41" s="29">
        <v>0</v>
      </c>
      <c r="J41" s="29">
        <v>0</v>
      </c>
      <c r="K41" s="29">
        <v>0</v>
      </c>
      <c r="L41" s="29">
        <v>0</v>
      </c>
      <c r="M41" s="29">
        <v>0</v>
      </c>
      <c r="N41" s="29">
        <v>0</v>
      </c>
      <c r="O41" s="29">
        <v>0</v>
      </c>
      <c r="P41" s="29">
        <v>0</v>
      </c>
      <c r="Q41" s="29">
        <v>0</v>
      </c>
      <c r="R41" s="29">
        <v>0</v>
      </c>
      <c r="S41" s="29">
        <v>0</v>
      </c>
    </row>
    <row r="42" spans="1:20" ht="11.25" customHeight="1">
      <c r="A42" s="11" t="s">
        <v>65</v>
      </c>
      <c r="B42" s="12"/>
      <c r="C42" s="12"/>
      <c r="D42" s="12"/>
      <c r="E42" s="12"/>
      <c r="F42" s="12"/>
      <c r="G42" s="12"/>
      <c r="H42" s="12"/>
      <c r="I42" s="12"/>
      <c r="J42" s="12"/>
      <c r="K42" s="13"/>
      <c r="L42" s="12"/>
      <c r="M42" s="13"/>
      <c r="N42" s="12"/>
      <c r="O42" s="12"/>
      <c r="P42" s="12"/>
      <c r="Q42" s="12"/>
      <c r="R42" s="12"/>
      <c r="S42" s="14"/>
    </row>
    <row r="43" spans="1:20" s="7" customFormat="1" ht="11.25" customHeight="1">
      <c r="A43" s="116" t="s">
        <v>2</v>
      </c>
      <c r="B43" s="117"/>
      <c r="C43" s="117"/>
      <c r="D43" s="117"/>
      <c r="E43" s="117"/>
      <c r="F43" s="117"/>
      <c r="G43" s="117"/>
      <c r="H43" s="117"/>
      <c r="I43" s="117"/>
      <c r="J43" s="117"/>
      <c r="K43" s="117"/>
      <c r="L43" s="117"/>
      <c r="M43" s="117"/>
      <c r="N43" s="117"/>
      <c r="O43" s="117"/>
      <c r="P43" s="117"/>
      <c r="Q43" s="117"/>
      <c r="R43" s="117"/>
      <c r="S43" s="118"/>
    </row>
    <row r="44" spans="1:20" ht="11.25" hidden="1" customHeight="1">
      <c r="A44" s="15">
        <f t="shared" ref="A44:S44" si="0">A19+A21+A23+A64+A27+A29+A31+A33+A35+A37+A39</f>
        <v>38</v>
      </c>
      <c r="B44" s="15">
        <f t="shared" si="0"/>
        <v>0</v>
      </c>
      <c r="C44" s="15">
        <f t="shared" si="0"/>
        <v>38</v>
      </c>
      <c r="D44" s="15">
        <f t="shared" si="0"/>
        <v>32</v>
      </c>
      <c r="E44" s="15">
        <f t="shared" si="0"/>
        <v>6</v>
      </c>
      <c r="F44" s="15">
        <f t="shared" si="0"/>
        <v>0</v>
      </c>
      <c r="G44" s="15">
        <f t="shared" si="0"/>
        <v>38</v>
      </c>
      <c r="H44" s="15">
        <f t="shared" si="0"/>
        <v>0</v>
      </c>
      <c r="I44" s="15">
        <f t="shared" si="0"/>
        <v>38</v>
      </c>
      <c r="J44" s="15">
        <f t="shared" si="0"/>
        <v>0</v>
      </c>
      <c r="K44" s="15">
        <f t="shared" si="0"/>
        <v>0</v>
      </c>
      <c r="L44" s="15">
        <f t="shared" si="0"/>
        <v>0</v>
      </c>
      <c r="M44" s="15">
        <f t="shared" si="0"/>
        <v>0</v>
      </c>
      <c r="N44" s="15">
        <f t="shared" si="0"/>
        <v>0</v>
      </c>
      <c r="O44" s="15">
        <f t="shared" si="0"/>
        <v>0</v>
      </c>
      <c r="P44" s="15">
        <f t="shared" si="0"/>
        <v>15</v>
      </c>
      <c r="Q44" s="15">
        <f t="shared" si="0"/>
        <v>23</v>
      </c>
      <c r="R44" s="15">
        <f t="shared" si="0"/>
        <v>0</v>
      </c>
      <c r="S44" s="15">
        <f t="shared" si="0"/>
        <v>0</v>
      </c>
    </row>
    <row r="45" spans="1:20" s="7" customFormat="1" ht="11.25" customHeight="1">
      <c r="A45" s="92"/>
      <c r="B45" s="93"/>
      <c r="C45" s="93"/>
      <c r="D45" s="93"/>
      <c r="E45" s="93"/>
      <c r="F45" s="93"/>
      <c r="G45" s="93"/>
      <c r="H45" s="93"/>
      <c r="I45" s="93"/>
      <c r="J45" s="93"/>
      <c r="K45" s="93"/>
      <c r="L45" s="93"/>
      <c r="M45" s="93"/>
      <c r="N45" s="93"/>
      <c r="O45" s="93"/>
      <c r="P45" s="93"/>
      <c r="Q45" s="93"/>
      <c r="R45" s="93"/>
      <c r="S45" s="94"/>
    </row>
    <row r="46" spans="1:20" ht="11.25" customHeight="1">
      <c r="A46" s="104" t="s">
        <v>74</v>
      </c>
      <c r="B46" s="105"/>
      <c r="C46" s="105"/>
      <c r="D46" s="105"/>
      <c r="E46" s="105"/>
      <c r="F46" s="105"/>
      <c r="G46" s="105"/>
      <c r="H46" s="105"/>
      <c r="I46" s="105"/>
      <c r="J46" s="105"/>
      <c r="K46" s="105"/>
      <c r="L46" s="105"/>
      <c r="M46" s="105"/>
      <c r="N46" s="105"/>
      <c r="O46" s="105"/>
      <c r="P46" s="105"/>
      <c r="Q46" s="105"/>
      <c r="R46" s="105"/>
      <c r="S46" s="106"/>
    </row>
    <row r="47" spans="1:20" ht="11.25" customHeight="1">
      <c r="A47" s="107" t="s">
        <v>52</v>
      </c>
      <c r="B47" s="77"/>
      <c r="C47" s="77"/>
      <c r="D47" s="77"/>
      <c r="E47" s="77"/>
      <c r="F47" s="77"/>
      <c r="G47" s="77"/>
      <c r="H47" s="77"/>
      <c r="I47" s="77"/>
      <c r="J47" s="77"/>
      <c r="K47" s="77"/>
      <c r="L47" s="77"/>
      <c r="M47" s="77"/>
      <c r="N47" s="77"/>
      <c r="O47" s="77"/>
      <c r="P47" s="77"/>
      <c r="Q47" s="77"/>
      <c r="R47" s="77"/>
      <c r="S47" s="78"/>
    </row>
    <row r="48" spans="1:20" ht="11.25" hidden="1" customHeight="1">
      <c r="A48" s="10" t="s">
        <v>64</v>
      </c>
      <c r="B48" s="9"/>
      <c r="C48" s="9"/>
      <c r="D48" s="8" t="s">
        <v>51</v>
      </c>
      <c r="E48" s="9"/>
      <c r="F48" s="9"/>
      <c r="G48" s="9"/>
      <c r="H48" s="9"/>
      <c r="I48" s="9"/>
      <c r="J48" s="9"/>
      <c r="K48" s="9"/>
      <c r="L48" s="9"/>
      <c r="M48" s="9"/>
      <c r="N48" s="9"/>
      <c r="O48" s="9"/>
      <c r="P48" s="9"/>
      <c r="Q48" s="9"/>
      <c r="R48" s="9"/>
      <c r="S48" s="44"/>
    </row>
    <row r="49" spans="1:19" s="9" customFormat="1" ht="11.25" customHeight="1">
      <c r="A49" s="107" t="s">
        <v>67</v>
      </c>
      <c r="B49" s="77"/>
      <c r="C49" s="77"/>
      <c r="D49" s="77"/>
      <c r="E49" s="77"/>
      <c r="F49" s="77"/>
      <c r="G49" s="77"/>
      <c r="H49" s="77"/>
      <c r="I49" s="77"/>
      <c r="J49" s="77"/>
      <c r="K49" s="77"/>
      <c r="L49" s="77"/>
      <c r="M49" s="77"/>
      <c r="N49" s="77"/>
      <c r="O49" s="77"/>
      <c r="P49" s="77"/>
      <c r="Q49" s="77"/>
      <c r="R49" s="77"/>
      <c r="S49" s="78"/>
    </row>
    <row r="50" spans="1:19" ht="11.25" customHeight="1">
      <c r="A50" s="107" t="s">
        <v>68</v>
      </c>
      <c r="B50" s="77"/>
      <c r="C50" s="77"/>
      <c r="D50" s="77"/>
      <c r="E50" s="77"/>
      <c r="F50" s="77"/>
      <c r="G50" s="77"/>
      <c r="H50" s="77"/>
      <c r="I50" s="77"/>
      <c r="J50" s="77"/>
      <c r="K50" s="77"/>
      <c r="L50" s="77"/>
      <c r="M50" s="77"/>
      <c r="N50" s="77"/>
      <c r="O50" s="77"/>
      <c r="P50" s="77"/>
      <c r="Q50" s="77"/>
      <c r="R50" s="77"/>
      <c r="S50" s="78"/>
    </row>
    <row r="51" spans="1:19" ht="11.25" customHeight="1">
      <c r="A51" s="107" t="s">
        <v>69</v>
      </c>
      <c r="B51" s="77"/>
      <c r="C51" s="77"/>
      <c r="D51" s="77"/>
      <c r="E51" s="77"/>
      <c r="F51" s="77"/>
      <c r="G51" s="77"/>
      <c r="H51" s="77"/>
      <c r="I51" s="77"/>
      <c r="J51" s="77"/>
      <c r="K51" s="77"/>
      <c r="L51" s="77"/>
      <c r="M51" s="77"/>
      <c r="N51" s="77"/>
      <c r="O51" s="77"/>
      <c r="P51" s="77"/>
      <c r="Q51" s="77"/>
      <c r="R51" s="77"/>
      <c r="S51" s="78"/>
    </row>
    <row r="52" spans="1:19" ht="11.25" customHeight="1">
      <c r="A52" s="107" t="s">
        <v>70</v>
      </c>
      <c r="B52" s="77"/>
      <c r="C52" s="77"/>
      <c r="D52" s="77"/>
      <c r="E52" s="77"/>
      <c r="F52" s="77"/>
      <c r="G52" s="77"/>
      <c r="H52" s="77"/>
      <c r="I52" s="77"/>
      <c r="J52" s="77"/>
      <c r="K52" s="77"/>
      <c r="L52" s="77"/>
      <c r="M52" s="77"/>
      <c r="N52" s="77"/>
      <c r="O52" s="77"/>
      <c r="P52" s="77"/>
      <c r="Q52" s="77"/>
      <c r="R52" s="77"/>
      <c r="S52" s="78"/>
    </row>
    <row r="53" spans="1:19" ht="11.25" customHeight="1">
      <c r="A53" s="107" t="s">
        <v>71</v>
      </c>
      <c r="B53" s="77"/>
      <c r="C53" s="77"/>
      <c r="D53" s="77"/>
      <c r="E53" s="77"/>
      <c r="F53" s="77"/>
      <c r="G53" s="77"/>
      <c r="H53" s="77"/>
      <c r="I53" s="77"/>
      <c r="J53" s="77"/>
      <c r="K53" s="77"/>
      <c r="L53" s="77"/>
      <c r="M53" s="77"/>
      <c r="N53" s="77"/>
      <c r="O53" s="77"/>
      <c r="P53" s="77"/>
      <c r="Q53" s="77"/>
      <c r="R53" s="77"/>
      <c r="S53" s="78"/>
    </row>
    <row r="54" spans="1:19" ht="11.25" customHeight="1">
      <c r="A54" s="107" t="s">
        <v>72</v>
      </c>
      <c r="B54" s="77"/>
      <c r="C54" s="77"/>
      <c r="D54" s="77"/>
      <c r="E54" s="77"/>
      <c r="F54" s="77"/>
      <c r="G54" s="77"/>
      <c r="H54" s="77"/>
      <c r="I54" s="77"/>
      <c r="J54" s="77"/>
      <c r="K54" s="77"/>
      <c r="L54" s="77"/>
      <c r="M54" s="77"/>
      <c r="N54" s="77"/>
      <c r="O54" s="77"/>
      <c r="P54" s="77"/>
      <c r="Q54" s="77"/>
      <c r="R54" s="77"/>
      <c r="S54" s="78"/>
    </row>
    <row r="55" spans="1:19" ht="11.25" customHeight="1">
      <c r="A55" s="114" t="s">
        <v>73</v>
      </c>
      <c r="B55" s="83"/>
      <c r="C55" s="83"/>
      <c r="D55" s="83"/>
      <c r="E55" s="83"/>
      <c r="F55" s="83"/>
      <c r="G55" s="83"/>
      <c r="H55" s="83"/>
      <c r="I55" s="83"/>
      <c r="J55" s="83"/>
      <c r="K55" s="83"/>
      <c r="L55" s="83"/>
      <c r="M55" s="83"/>
      <c r="N55" s="83"/>
      <c r="O55" s="83"/>
      <c r="P55" s="83"/>
      <c r="Q55" s="83"/>
      <c r="R55" s="83"/>
      <c r="S55" s="115"/>
    </row>
    <row r="56" spans="1:19" ht="11.25" customHeight="1">
      <c r="A56" s="80" t="s">
        <v>3</v>
      </c>
      <c r="B56" s="81"/>
      <c r="C56" s="81"/>
      <c r="D56" s="81" t="s">
        <v>4</v>
      </c>
      <c r="E56" s="81"/>
      <c r="F56" s="81" t="s">
        <v>5</v>
      </c>
      <c r="G56" s="81"/>
      <c r="H56" s="81"/>
      <c r="I56" s="81" t="s">
        <v>6</v>
      </c>
      <c r="J56" s="81"/>
      <c r="K56" s="85" t="s">
        <v>7</v>
      </c>
      <c r="L56" s="86"/>
      <c r="M56" s="86"/>
      <c r="N56" s="87"/>
      <c r="O56" s="88" t="s">
        <v>8</v>
      </c>
      <c r="P56" s="88"/>
      <c r="Q56" s="89"/>
      <c r="R56" s="81" t="s">
        <v>9</v>
      </c>
      <c r="S56" s="90"/>
    </row>
    <row r="57" spans="1:19" ht="45" customHeight="1">
      <c r="A57" s="91" t="s">
        <v>10</v>
      </c>
      <c r="B57" s="95" t="s">
        <v>11</v>
      </c>
      <c r="C57" s="99" t="s">
        <v>12</v>
      </c>
      <c r="D57" s="95" t="s">
        <v>34</v>
      </c>
      <c r="E57" s="95" t="s">
        <v>31</v>
      </c>
      <c r="F57" s="85" t="s">
        <v>35</v>
      </c>
      <c r="G57" s="101"/>
      <c r="H57" s="102"/>
      <c r="I57" s="95" t="s">
        <v>32</v>
      </c>
      <c r="J57" s="95" t="s">
        <v>33</v>
      </c>
      <c r="K57" s="85" t="s">
        <v>28</v>
      </c>
      <c r="L57" s="102"/>
      <c r="M57" s="85" t="s">
        <v>29</v>
      </c>
      <c r="N57" s="102"/>
      <c r="O57" s="95" t="s">
        <v>36</v>
      </c>
      <c r="P57" s="95" t="s">
        <v>37</v>
      </c>
      <c r="Q57" s="95" t="s">
        <v>38</v>
      </c>
      <c r="R57" s="95" t="s">
        <v>39</v>
      </c>
      <c r="S57" s="103" t="s">
        <v>40</v>
      </c>
    </row>
    <row r="58" spans="1:19" ht="42" customHeight="1">
      <c r="A58" s="80"/>
      <c r="B58" s="81"/>
      <c r="C58" s="100"/>
      <c r="D58" s="81"/>
      <c r="E58" s="81"/>
      <c r="F58" s="3" t="s">
        <v>13</v>
      </c>
      <c r="G58" s="3" t="s">
        <v>14</v>
      </c>
      <c r="H58" s="3" t="s">
        <v>15</v>
      </c>
      <c r="I58" s="81"/>
      <c r="J58" s="81"/>
      <c r="K58" s="2" t="s">
        <v>41</v>
      </c>
      <c r="L58" s="2" t="s">
        <v>30</v>
      </c>
      <c r="M58" s="2" t="s">
        <v>42</v>
      </c>
      <c r="N58" s="2" t="s">
        <v>30</v>
      </c>
      <c r="O58" s="81"/>
      <c r="P58" s="81"/>
      <c r="Q58" s="81"/>
      <c r="R58" s="81"/>
      <c r="S58" s="90"/>
    </row>
    <row r="59" spans="1:19" ht="63" customHeight="1">
      <c r="A59" s="96" t="s">
        <v>16</v>
      </c>
      <c r="B59" s="97"/>
      <c r="C59" s="97"/>
      <c r="D59" s="97"/>
      <c r="E59" s="97"/>
      <c r="F59" s="97"/>
      <c r="G59" s="97"/>
      <c r="H59" s="97"/>
      <c r="I59" s="97"/>
      <c r="J59" s="97"/>
      <c r="K59" s="97"/>
      <c r="L59" s="97"/>
      <c r="M59" s="97"/>
      <c r="N59" s="97"/>
      <c r="O59" s="97"/>
      <c r="P59" s="97"/>
      <c r="Q59" s="97"/>
      <c r="R59" s="97"/>
      <c r="S59" s="98"/>
    </row>
    <row r="60" spans="1:19" ht="11.25" customHeight="1">
      <c r="A60" s="6">
        <v>17</v>
      </c>
      <c r="B60" s="6">
        <v>0</v>
      </c>
      <c r="C60" s="6">
        <v>17</v>
      </c>
      <c r="D60" s="6">
        <v>10</v>
      </c>
      <c r="E60" s="6">
        <v>7</v>
      </c>
      <c r="F60" s="6">
        <v>0</v>
      </c>
      <c r="G60" s="6">
        <v>17</v>
      </c>
      <c r="H60" s="6">
        <v>0</v>
      </c>
      <c r="I60" s="6">
        <v>17</v>
      </c>
      <c r="J60" s="6">
        <v>0</v>
      </c>
      <c r="K60" s="6">
        <v>0</v>
      </c>
      <c r="L60" s="6">
        <v>0</v>
      </c>
      <c r="M60" s="6">
        <v>0</v>
      </c>
      <c r="N60" s="6">
        <v>0</v>
      </c>
      <c r="O60" s="6">
        <v>0</v>
      </c>
      <c r="P60" s="6">
        <v>0</v>
      </c>
      <c r="Q60" s="6">
        <v>17</v>
      </c>
      <c r="R60" s="6">
        <v>0</v>
      </c>
      <c r="S60" s="6">
        <v>0</v>
      </c>
    </row>
    <row r="61" spans="1:19" ht="10.5">
      <c r="A61" s="119" t="s">
        <v>17</v>
      </c>
      <c r="B61" s="120"/>
      <c r="C61" s="120"/>
      <c r="D61" s="120"/>
      <c r="E61" s="120"/>
      <c r="F61" s="120"/>
      <c r="G61" s="120"/>
      <c r="H61" s="120"/>
      <c r="I61" s="120"/>
      <c r="J61" s="120"/>
      <c r="K61" s="120"/>
      <c r="L61" s="120"/>
      <c r="M61" s="120"/>
      <c r="N61" s="120"/>
      <c r="O61" s="120"/>
      <c r="P61" s="120"/>
      <c r="Q61" s="120"/>
      <c r="R61" s="120"/>
      <c r="S61" s="121"/>
    </row>
    <row r="62" spans="1:19" ht="11.25" customHeight="1">
      <c r="A62" s="6">
        <v>37</v>
      </c>
      <c r="B62" s="6">
        <v>0</v>
      </c>
      <c r="C62" s="6">
        <v>37</v>
      </c>
      <c r="D62" s="6">
        <v>23</v>
      </c>
      <c r="E62" s="6">
        <v>14</v>
      </c>
      <c r="F62" s="6">
        <v>0</v>
      </c>
      <c r="G62" s="6">
        <v>37</v>
      </c>
      <c r="H62" s="6">
        <v>0</v>
      </c>
      <c r="I62" s="6">
        <v>37</v>
      </c>
      <c r="J62" s="6">
        <v>0</v>
      </c>
      <c r="K62" s="6">
        <v>0</v>
      </c>
      <c r="L62" s="6">
        <v>0</v>
      </c>
      <c r="M62" s="6">
        <v>0</v>
      </c>
      <c r="N62" s="6">
        <v>0</v>
      </c>
      <c r="O62" s="6">
        <v>0</v>
      </c>
      <c r="P62" s="6">
        <v>0</v>
      </c>
      <c r="Q62" s="6">
        <v>37</v>
      </c>
      <c r="R62" s="6">
        <v>0</v>
      </c>
      <c r="S62" s="6">
        <v>0</v>
      </c>
    </row>
    <row r="63" spans="1:19" ht="10.5">
      <c r="A63" s="119" t="s">
        <v>18</v>
      </c>
      <c r="B63" s="120"/>
      <c r="C63" s="120"/>
      <c r="D63" s="120"/>
      <c r="E63" s="120"/>
      <c r="F63" s="120"/>
      <c r="G63" s="120"/>
      <c r="H63" s="120"/>
      <c r="I63" s="120"/>
      <c r="J63" s="120"/>
      <c r="K63" s="120"/>
      <c r="L63" s="120"/>
      <c r="M63" s="120"/>
      <c r="N63" s="120"/>
      <c r="O63" s="120"/>
      <c r="P63" s="120"/>
      <c r="Q63" s="120"/>
      <c r="R63" s="120"/>
      <c r="S63" s="121"/>
    </row>
    <row r="64" spans="1:19" ht="11.25" customHeight="1">
      <c r="A64" s="6">
        <v>23</v>
      </c>
      <c r="B64" s="6">
        <v>0</v>
      </c>
      <c r="C64" s="6">
        <v>23</v>
      </c>
      <c r="D64" s="6">
        <v>17</v>
      </c>
      <c r="E64" s="6">
        <v>6</v>
      </c>
      <c r="F64" s="6">
        <v>0</v>
      </c>
      <c r="G64" s="6">
        <v>23</v>
      </c>
      <c r="H64" s="6"/>
      <c r="I64" s="6">
        <v>23</v>
      </c>
      <c r="J64" s="6">
        <v>0</v>
      </c>
      <c r="K64" s="6">
        <v>0</v>
      </c>
      <c r="L64" s="6">
        <v>0</v>
      </c>
      <c r="M64" s="6">
        <v>0</v>
      </c>
      <c r="N64" s="6">
        <v>0</v>
      </c>
      <c r="O64" s="6">
        <v>0</v>
      </c>
      <c r="P64" s="6">
        <v>0</v>
      </c>
      <c r="Q64" s="6">
        <v>23</v>
      </c>
      <c r="R64" s="6">
        <v>0</v>
      </c>
      <c r="S64" s="6">
        <v>0</v>
      </c>
    </row>
    <row r="65" spans="1:19" ht="11.25" customHeight="1">
      <c r="A65" s="119" t="s">
        <v>19</v>
      </c>
      <c r="B65" s="120"/>
      <c r="C65" s="120"/>
      <c r="D65" s="120"/>
      <c r="E65" s="120"/>
      <c r="F65" s="120"/>
      <c r="G65" s="120"/>
      <c r="H65" s="120"/>
      <c r="I65" s="120"/>
      <c r="J65" s="120"/>
      <c r="K65" s="120"/>
      <c r="L65" s="120"/>
      <c r="M65" s="120"/>
      <c r="N65" s="120"/>
      <c r="O65" s="120"/>
      <c r="P65" s="120"/>
      <c r="Q65" s="120"/>
      <c r="R65" s="120"/>
      <c r="S65" s="121"/>
    </row>
    <row r="66" spans="1:19">
      <c r="A66" s="6">
        <v>19</v>
      </c>
      <c r="B66" s="6">
        <v>0</v>
      </c>
      <c r="C66" s="6">
        <v>19</v>
      </c>
      <c r="D66" s="6">
        <v>11</v>
      </c>
      <c r="E66" s="6">
        <v>8</v>
      </c>
      <c r="F66" s="6">
        <v>0</v>
      </c>
      <c r="G66" s="6">
        <v>19</v>
      </c>
      <c r="H66" s="6"/>
      <c r="I66" s="6">
        <v>19</v>
      </c>
      <c r="J66" s="6">
        <v>0</v>
      </c>
      <c r="K66" s="6">
        <v>0</v>
      </c>
      <c r="L66" s="6">
        <v>0</v>
      </c>
      <c r="M66" s="6">
        <v>0</v>
      </c>
      <c r="N66" s="6">
        <v>0</v>
      </c>
      <c r="O66" s="6">
        <v>0</v>
      </c>
      <c r="P66" s="6">
        <v>4</v>
      </c>
      <c r="Q66" s="6">
        <v>15</v>
      </c>
      <c r="R66" s="6">
        <v>0</v>
      </c>
      <c r="S66" s="6">
        <v>0</v>
      </c>
    </row>
    <row r="67" spans="1:19" ht="11.25" customHeight="1">
      <c r="A67" s="119" t="s">
        <v>20</v>
      </c>
      <c r="B67" s="120"/>
      <c r="C67" s="120"/>
      <c r="D67" s="120"/>
      <c r="E67" s="120"/>
      <c r="F67" s="120"/>
      <c r="G67" s="120"/>
      <c r="H67" s="120"/>
      <c r="I67" s="120"/>
      <c r="J67" s="120"/>
      <c r="K67" s="120"/>
      <c r="L67" s="120"/>
      <c r="M67" s="120"/>
      <c r="N67" s="120"/>
      <c r="O67" s="120"/>
      <c r="P67" s="120"/>
      <c r="Q67" s="120"/>
      <c r="R67" s="120"/>
      <c r="S67" s="121"/>
    </row>
    <row r="68" spans="1:19">
      <c r="A68" s="6">
        <v>33</v>
      </c>
      <c r="B68" s="6">
        <v>0</v>
      </c>
      <c r="C68" s="6">
        <v>33</v>
      </c>
      <c r="D68" s="6">
        <v>29</v>
      </c>
      <c r="E68" s="6">
        <v>4</v>
      </c>
      <c r="F68" s="6">
        <v>0</v>
      </c>
      <c r="G68" s="6">
        <v>33</v>
      </c>
      <c r="H68" s="6"/>
      <c r="I68" s="6">
        <v>33</v>
      </c>
      <c r="J68" s="6">
        <v>0</v>
      </c>
      <c r="K68" s="6">
        <v>0</v>
      </c>
      <c r="L68" s="6">
        <v>0</v>
      </c>
      <c r="M68" s="6">
        <v>0</v>
      </c>
      <c r="N68" s="6">
        <v>0</v>
      </c>
      <c r="O68" s="6">
        <v>0</v>
      </c>
      <c r="P68" s="6">
        <v>15</v>
      </c>
      <c r="Q68" s="6">
        <v>18</v>
      </c>
      <c r="R68" s="6">
        <v>0</v>
      </c>
      <c r="S68" s="6">
        <v>0</v>
      </c>
    </row>
    <row r="69" spans="1:19" ht="11.25" customHeight="1">
      <c r="A69" s="119" t="s">
        <v>21</v>
      </c>
      <c r="B69" s="120"/>
      <c r="C69" s="120"/>
      <c r="D69" s="120"/>
      <c r="E69" s="120"/>
      <c r="F69" s="120"/>
      <c r="G69" s="120"/>
      <c r="H69" s="120"/>
      <c r="I69" s="120"/>
      <c r="J69" s="120"/>
      <c r="K69" s="120"/>
      <c r="L69" s="120"/>
      <c r="M69" s="120"/>
      <c r="N69" s="120"/>
      <c r="O69" s="120"/>
      <c r="P69" s="120"/>
      <c r="Q69" s="120"/>
      <c r="R69" s="120"/>
      <c r="S69" s="121"/>
    </row>
    <row r="70" spans="1:19" s="17" customFormat="1">
      <c r="A70" s="16">
        <v>37</v>
      </c>
      <c r="B70" s="6">
        <v>0</v>
      </c>
      <c r="C70" s="6">
        <v>37</v>
      </c>
      <c r="D70" s="6">
        <v>29</v>
      </c>
      <c r="E70" s="6">
        <v>8</v>
      </c>
      <c r="F70" s="6">
        <v>0</v>
      </c>
      <c r="G70" s="6">
        <v>37</v>
      </c>
      <c r="H70" s="6"/>
      <c r="I70" s="6">
        <v>37</v>
      </c>
      <c r="J70" s="6">
        <v>0</v>
      </c>
      <c r="K70" s="6">
        <v>0</v>
      </c>
      <c r="L70" s="6">
        <v>0</v>
      </c>
      <c r="M70" s="6">
        <v>0</v>
      </c>
      <c r="N70" s="6">
        <v>0</v>
      </c>
      <c r="O70" s="6">
        <v>0</v>
      </c>
      <c r="P70" s="6">
        <v>10</v>
      </c>
      <c r="Q70" s="6">
        <v>27</v>
      </c>
      <c r="R70" s="6">
        <v>0</v>
      </c>
      <c r="S70" s="6">
        <v>0</v>
      </c>
    </row>
    <row r="71" spans="1:19" ht="11.25" customHeight="1">
      <c r="A71" s="119" t="s">
        <v>22</v>
      </c>
      <c r="B71" s="120"/>
      <c r="C71" s="120"/>
      <c r="D71" s="120"/>
      <c r="E71" s="120"/>
      <c r="F71" s="120"/>
      <c r="G71" s="120"/>
      <c r="H71" s="120"/>
      <c r="I71" s="120"/>
      <c r="J71" s="120"/>
      <c r="K71" s="120"/>
      <c r="L71" s="120"/>
      <c r="M71" s="120"/>
      <c r="N71" s="120"/>
      <c r="O71" s="120"/>
      <c r="P71" s="120"/>
      <c r="Q71" s="120"/>
      <c r="R71" s="120"/>
      <c r="S71" s="121"/>
    </row>
    <row r="72" spans="1:19" s="22" customFormat="1">
      <c r="A72" s="6">
        <v>20</v>
      </c>
      <c r="B72" s="21">
        <v>0</v>
      </c>
      <c r="C72" s="21">
        <v>20</v>
      </c>
      <c r="D72" s="21">
        <v>15</v>
      </c>
      <c r="E72" s="21">
        <v>5</v>
      </c>
      <c r="F72" s="21">
        <v>0</v>
      </c>
      <c r="G72" s="21">
        <v>20</v>
      </c>
      <c r="H72" s="21"/>
      <c r="I72" s="21">
        <v>20</v>
      </c>
      <c r="J72" s="21">
        <v>0</v>
      </c>
      <c r="K72" s="21">
        <v>0</v>
      </c>
      <c r="L72" s="21">
        <v>0</v>
      </c>
      <c r="M72" s="21">
        <v>0</v>
      </c>
      <c r="N72" s="21">
        <v>0</v>
      </c>
      <c r="O72" s="21">
        <v>0</v>
      </c>
      <c r="P72" s="21">
        <v>4</v>
      </c>
      <c r="Q72" s="21">
        <v>16</v>
      </c>
      <c r="R72" s="21">
        <v>0</v>
      </c>
      <c r="S72" s="27">
        <v>0</v>
      </c>
    </row>
    <row r="73" spans="1:19" ht="11.25" customHeight="1">
      <c r="A73" s="119" t="s">
        <v>23</v>
      </c>
      <c r="B73" s="120"/>
      <c r="C73" s="120"/>
      <c r="D73" s="120"/>
      <c r="E73" s="120"/>
      <c r="F73" s="120"/>
      <c r="G73" s="120"/>
      <c r="H73" s="120"/>
      <c r="I73" s="120"/>
      <c r="J73" s="120"/>
      <c r="K73" s="120"/>
      <c r="L73" s="120"/>
      <c r="M73" s="120"/>
      <c r="N73" s="120"/>
      <c r="O73" s="120"/>
      <c r="P73" s="120"/>
      <c r="Q73" s="120"/>
      <c r="R73" s="120"/>
      <c r="S73" s="121"/>
    </row>
    <row r="74" spans="1:19" s="19" customFormat="1">
      <c r="A74" s="6">
        <v>22</v>
      </c>
      <c r="B74" s="21">
        <v>0</v>
      </c>
      <c r="C74" s="21">
        <v>22</v>
      </c>
      <c r="D74" s="21">
        <v>15</v>
      </c>
      <c r="E74" s="21">
        <v>7</v>
      </c>
      <c r="F74" s="21">
        <v>0</v>
      </c>
      <c r="G74" s="21">
        <v>22</v>
      </c>
      <c r="H74" s="21"/>
      <c r="I74" s="21">
        <v>22</v>
      </c>
      <c r="J74" s="21">
        <v>0</v>
      </c>
      <c r="K74" s="21">
        <v>0</v>
      </c>
      <c r="L74" s="21">
        <v>0</v>
      </c>
      <c r="M74" s="21">
        <v>0</v>
      </c>
      <c r="N74" s="21">
        <v>0</v>
      </c>
      <c r="O74" s="21">
        <v>0</v>
      </c>
      <c r="P74" s="21">
        <v>4</v>
      </c>
      <c r="Q74" s="21">
        <v>18</v>
      </c>
      <c r="R74" s="21">
        <v>0</v>
      </c>
      <c r="S74" s="21">
        <v>0</v>
      </c>
    </row>
    <row r="75" spans="1:19" s="19" customFormat="1" ht="11.25" customHeight="1">
      <c r="A75" s="122" t="s">
        <v>24</v>
      </c>
      <c r="B75" s="123"/>
      <c r="C75" s="123"/>
      <c r="D75" s="123"/>
      <c r="E75" s="123"/>
      <c r="F75" s="123"/>
      <c r="G75" s="123"/>
      <c r="H75" s="123"/>
      <c r="I75" s="123"/>
      <c r="J75" s="123"/>
      <c r="K75" s="123"/>
      <c r="L75" s="123"/>
      <c r="M75" s="123"/>
      <c r="N75" s="123"/>
      <c r="O75" s="123"/>
      <c r="P75" s="123"/>
      <c r="Q75" s="123"/>
      <c r="R75" s="123"/>
      <c r="S75" s="124"/>
    </row>
    <row r="76" spans="1:19" s="19" customFormat="1">
      <c r="A76" s="6">
        <v>31</v>
      </c>
      <c r="B76" s="21">
        <v>0</v>
      </c>
      <c r="C76" s="21">
        <v>31</v>
      </c>
      <c r="D76" s="21">
        <v>23</v>
      </c>
      <c r="E76" s="21">
        <v>8</v>
      </c>
      <c r="F76" s="21">
        <v>0</v>
      </c>
      <c r="G76" s="21">
        <v>31</v>
      </c>
      <c r="H76" s="21"/>
      <c r="I76" s="21">
        <v>31</v>
      </c>
      <c r="J76" s="21">
        <v>0</v>
      </c>
      <c r="K76" s="21">
        <v>0</v>
      </c>
      <c r="L76" s="21">
        <v>0</v>
      </c>
      <c r="M76" s="21">
        <v>0</v>
      </c>
      <c r="N76" s="21">
        <v>0</v>
      </c>
      <c r="O76" s="21">
        <v>0</v>
      </c>
      <c r="P76" s="21">
        <v>7</v>
      </c>
      <c r="Q76" s="21">
        <v>24</v>
      </c>
      <c r="R76" s="21">
        <v>0</v>
      </c>
      <c r="S76" s="21">
        <v>0</v>
      </c>
    </row>
    <row r="77" spans="1:19" s="33" customFormat="1" ht="11.25" customHeight="1">
      <c r="A77" s="47" t="s">
        <v>25</v>
      </c>
      <c r="B77" s="48"/>
      <c r="C77" s="48"/>
      <c r="D77" s="48"/>
      <c r="E77" s="48"/>
      <c r="F77" s="48"/>
      <c r="G77" s="48"/>
      <c r="H77" s="48"/>
      <c r="I77" s="48"/>
      <c r="J77" s="48"/>
      <c r="K77" s="48"/>
      <c r="L77" s="48"/>
      <c r="M77" s="48"/>
      <c r="N77" s="48"/>
      <c r="O77" s="48"/>
      <c r="P77" s="48"/>
      <c r="Q77" s="48"/>
      <c r="R77" s="48"/>
      <c r="S77" s="49"/>
    </row>
    <row r="78" spans="1:19">
      <c r="A78" s="59">
        <v>19</v>
      </c>
      <c r="B78" s="57">
        <v>0</v>
      </c>
      <c r="C78" s="57">
        <v>19</v>
      </c>
      <c r="D78" s="57">
        <v>16</v>
      </c>
      <c r="E78" s="57">
        <v>3</v>
      </c>
      <c r="F78" s="57">
        <v>0</v>
      </c>
      <c r="G78" s="57">
        <v>19</v>
      </c>
      <c r="H78" s="57"/>
      <c r="I78" s="57">
        <v>19</v>
      </c>
      <c r="J78" s="57">
        <v>0</v>
      </c>
      <c r="K78" s="57">
        <v>0</v>
      </c>
      <c r="L78" s="57">
        <v>0</v>
      </c>
      <c r="M78" s="57">
        <v>0</v>
      </c>
      <c r="N78" s="57">
        <v>0</v>
      </c>
      <c r="O78" s="57">
        <v>0</v>
      </c>
      <c r="P78" s="57">
        <v>0</v>
      </c>
      <c r="Q78" s="57">
        <v>19</v>
      </c>
      <c r="R78" s="57">
        <v>0</v>
      </c>
      <c r="S78" s="57">
        <v>0</v>
      </c>
    </row>
    <row r="79" spans="1:19" ht="11.25" customHeight="1">
      <c r="A79" s="54" t="s">
        <v>26</v>
      </c>
      <c r="B79" s="55"/>
      <c r="C79" s="55"/>
      <c r="D79" s="55"/>
      <c r="E79" s="55"/>
      <c r="F79" s="55"/>
      <c r="G79" s="55"/>
      <c r="H79" s="55"/>
      <c r="I79" s="55"/>
      <c r="J79" s="55"/>
      <c r="K79" s="55"/>
      <c r="L79" s="55"/>
      <c r="M79" s="55"/>
      <c r="N79" s="55"/>
      <c r="O79" s="55"/>
      <c r="P79" s="55"/>
      <c r="Q79" s="55"/>
      <c r="R79" s="55"/>
      <c r="S79" s="56"/>
    </row>
    <row r="80" spans="1:19" s="22" customFormat="1">
      <c r="A80" s="59">
        <v>20</v>
      </c>
      <c r="B80" s="57"/>
      <c r="C80" s="57">
        <v>20</v>
      </c>
      <c r="D80" s="57">
        <v>13</v>
      </c>
      <c r="E80" s="57">
        <v>7</v>
      </c>
      <c r="F80" s="57">
        <v>0</v>
      </c>
      <c r="G80" s="57">
        <v>20</v>
      </c>
      <c r="H80" s="57"/>
      <c r="I80" s="57">
        <v>20</v>
      </c>
      <c r="J80" s="57">
        <v>0</v>
      </c>
      <c r="K80" s="57">
        <v>0</v>
      </c>
      <c r="L80" s="57">
        <v>0</v>
      </c>
      <c r="M80" s="57">
        <v>0</v>
      </c>
      <c r="N80" s="57">
        <v>0</v>
      </c>
      <c r="O80" s="57">
        <v>0</v>
      </c>
      <c r="P80" s="57">
        <v>0</v>
      </c>
      <c r="Q80" s="57">
        <v>20</v>
      </c>
      <c r="R80" s="57">
        <v>0</v>
      </c>
      <c r="S80" s="57">
        <v>0</v>
      </c>
    </row>
    <row r="81" spans="1:19" ht="11.25" customHeight="1">
      <c r="A81" s="119" t="s">
        <v>61</v>
      </c>
      <c r="B81" s="120"/>
      <c r="C81" s="120"/>
      <c r="D81" s="120"/>
      <c r="E81" s="120"/>
      <c r="F81" s="120"/>
      <c r="G81" s="120"/>
      <c r="H81" s="120"/>
      <c r="I81" s="120"/>
      <c r="J81" s="120"/>
      <c r="K81" s="120"/>
      <c r="L81" s="120"/>
      <c r="M81" s="120"/>
      <c r="N81" s="120"/>
      <c r="O81" s="120"/>
      <c r="P81" s="120"/>
      <c r="Q81" s="120"/>
      <c r="R81" s="120"/>
      <c r="S81" s="121"/>
    </row>
    <row r="82" spans="1:19">
      <c r="A82" s="57">
        <v>13</v>
      </c>
      <c r="B82" s="57">
        <v>0</v>
      </c>
      <c r="C82" s="57">
        <v>13</v>
      </c>
      <c r="D82" s="57">
        <v>10</v>
      </c>
      <c r="E82" s="57">
        <v>3</v>
      </c>
      <c r="F82" s="57">
        <v>0</v>
      </c>
      <c r="G82" s="57">
        <v>13</v>
      </c>
      <c r="H82" s="57"/>
      <c r="I82" s="57">
        <v>13</v>
      </c>
      <c r="J82" s="57">
        <v>0</v>
      </c>
      <c r="K82" s="57">
        <v>0</v>
      </c>
      <c r="L82" s="57">
        <v>0</v>
      </c>
      <c r="M82" s="57">
        <v>0</v>
      </c>
      <c r="N82" s="57">
        <v>0</v>
      </c>
      <c r="O82" s="57">
        <v>0</v>
      </c>
      <c r="P82" s="57">
        <v>0</v>
      </c>
      <c r="Q82" s="57">
        <v>13</v>
      </c>
      <c r="R82" s="21"/>
      <c r="S82" s="21"/>
    </row>
    <row r="83" spans="1:19" s="7" customFormat="1" ht="11.25" customHeight="1">
      <c r="A83" s="24" t="s">
        <v>65</v>
      </c>
      <c r="B83" s="25"/>
      <c r="C83" s="25"/>
      <c r="D83" s="25"/>
      <c r="E83" s="25"/>
      <c r="F83" s="25"/>
      <c r="G83" s="25"/>
      <c r="H83" s="25"/>
      <c r="I83" s="25"/>
      <c r="J83" s="25"/>
      <c r="K83" s="23"/>
      <c r="L83" s="25"/>
      <c r="M83" s="23"/>
      <c r="N83" s="25"/>
      <c r="O83" s="25"/>
      <c r="P83" s="25"/>
      <c r="Q83" s="25"/>
      <c r="R83" s="25"/>
      <c r="S83" s="26"/>
    </row>
    <row r="84" spans="1:19" ht="11.25" hidden="1" customHeight="1">
      <c r="A84" s="116" t="s">
        <v>2</v>
      </c>
      <c r="B84" s="117"/>
      <c r="C84" s="117"/>
      <c r="D84" s="117"/>
      <c r="E84" s="117"/>
      <c r="F84" s="117"/>
      <c r="G84" s="117"/>
      <c r="H84" s="117"/>
      <c r="I84" s="117"/>
      <c r="J84" s="117"/>
      <c r="K84" s="117"/>
      <c r="L84" s="117"/>
      <c r="M84" s="117"/>
      <c r="N84" s="117"/>
      <c r="O84" s="117"/>
      <c r="P84" s="117"/>
      <c r="Q84" s="117"/>
      <c r="R84" s="117"/>
      <c r="S84" s="118"/>
    </row>
    <row r="85" spans="1:19" s="30" customFormat="1" ht="10.5">
      <c r="A85" s="23">
        <f>A60+A62+A64+A66+A68+A70+A72+A74+A76+A78+A80+A82</f>
        <v>291</v>
      </c>
      <c r="B85" s="51">
        <f t="shared" ref="B85:R85" si="1">B60+B62+B64+B66+B68+B70+B72+B74+B76+B78+B80+B82</f>
        <v>0</v>
      </c>
      <c r="C85" s="51">
        <f t="shared" si="1"/>
        <v>291</v>
      </c>
      <c r="D85" s="51">
        <f t="shared" si="1"/>
        <v>211</v>
      </c>
      <c r="E85" s="51">
        <f t="shared" si="1"/>
        <v>80</v>
      </c>
      <c r="F85" s="51">
        <f t="shared" si="1"/>
        <v>0</v>
      </c>
      <c r="G85" s="51">
        <f t="shared" si="1"/>
        <v>291</v>
      </c>
      <c r="H85" s="51">
        <f t="shared" si="1"/>
        <v>0</v>
      </c>
      <c r="I85" s="51">
        <f t="shared" si="1"/>
        <v>291</v>
      </c>
      <c r="J85" s="51">
        <f t="shared" si="1"/>
        <v>0</v>
      </c>
      <c r="K85" s="51">
        <f t="shared" si="1"/>
        <v>0</v>
      </c>
      <c r="L85" s="51">
        <f t="shared" si="1"/>
        <v>0</v>
      </c>
      <c r="M85" s="51">
        <f t="shared" si="1"/>
        <v>0</v>
      </c>
      <c r="N85" s="51">
        <f t="shared" si="1"/>
        <v>0</v>
      </c>
      <c r="O85" s="51">
        <f t="shared" si="1"/>
        <v>0</v>
      </c>
      <c r="P85" s="51">
        <f t="shared" si="1"/>
        <v>44</v>
      </c>
      <c r="Q85" s="51">
        <f t="shared" si="1"/>
        <v>247</v>
      </c>
      <c r="R85" s="51">
        <f t="shared" si="1"/>
        <v>0</v>
      </c>
      <c r="S85" s="51">
        <f>S60+S62+S64+S66+S68+S70+S72+S74+S76+S78+S80+S82</f>
        <v>0</v>
      </c>
    </row>
    <row r="86" spans="1:19" ht="11.25" customHeight="1" thickBot="1">
      <c r="A86" s="92"/>
      <c r="B86" s="93"/>
      <c r="C86" s="93"/>
      <c r="D86" s="93"/>
      <c r="E86" s="93"/>
      <c r="F86" s="93"/>
      <c r="G86" s="93"/>
      <c r="H86" s="93"/>
      <c r="I86" s="93"/>
      <c r="J86" s="93"/>
      <c r="K86" s="93"/>
      <c r="L86" s="93"/>
      <c r="M86" s="93"/>
      <c r="N86" s="93"/>
      <c r="O86" s="93"/>
      <c r="P86" s="93"/>
      <c r="Q86" s="93"/>
      <c r="R86" s="93"/>
      <c r="S86" s="94"/>
    </row>
    <row r="87" spans="1:19" ht="11.25" customHeight="1">
      <c r="A87" s="69" t="s">
        <v>78</v>
      </c>
      <c r="B87" s="70"/>
      <c r="C87" s="70"/>
      <c r="D87" s="70"/>
      <c r="E87" s="70"/>
      <c r="F87" s="70"/>
      <c r="G87" s="70"/>
      <c r="H87" s="70"/>
      <c r="I87" s="70"/>
      <c r="J87" s="70"/>
      <c r="K87" s="70"/>
      <c r="L87" s="70"/>
      <c r="M87" s="70"/>
      <c r="N87" s="70"/>
      <c r="O87" s="70"/>
      <c r="P87" s="70"/>
      <c r="Q87" s="70"/>
      <c r="R87" s="70"/>
      <c r="S87" s="71"/>
    </row>
    <row r="88" spans="1:19" ht="11.25" hidden="1" customHeight="1">
      <c r="A88" s="125" t="s">
        <v>1</v>
      </c>
      <c r="B88" s="126"/>
      <c r="C88" s="126"/>
      <c r="D88" s="126"/>
      <c r="E88" s="126"/>
      <c r="F88" s="126"/>
      <c r="G88" s="126"/>
      <c r="H88" s="126"/>
      <c r="I88" s="126"/>
      <c r="J88" s="126"/>
      <c r="K88" s="126"/>
      <c r="L88" s="126"/>
      <c r="M88" s="126"/>
      <c r="N88" s="126"/>
      <c r="O88" s="126"/>
      <c r="P88" s="126"/>
      <c r="Q88" s="126"/>
      <c r="R88" s="126"/>
      <c r="S88" s="127"/>
    </row>
    <row r="89" spans="1:19" s="9" customFormat="1" ht="11.25" customHeight="1">
      <c r="A89" s="10" t="s">
        <v>64</v>
      </c>
      <c r="D89" s="8" t="s">
        <v>51</v>
      </c>
      <c r="S89" s="44"/>
    </row>
    <row r="90" spans="1:19" ht="11.25" customHeight="1">
      <c r="A90" s="76" t="s">
        <v>79</v>
      </c>
      <c r="B90" s="77"/>
      <c r="C90" s="77"/>
      <c r="D90" s="77"/>
      <c r="E90" s="77"/>
      <c r="F90" s="77"/>
      <c r="G90" s="77"/>
      <c r="H90" s="77"/>
      <c r="I90" s="77"/>
      <c r="J90" s="77"/>
      <c r="K90" s="77"/>
      <c r="L90" s="77"/>
      <c r="M90" s="77"/>
      <c r="N90" s="77"/>
      <c r="O90" s="77"/>
      <c r="P90" s="77"/>
      <c r="Q90" s="77"/>
      <c r="R90" s="77"/>
      <c r="S90" s="79"/>
    </row>
    <row r="91" spans="1:19" ht="11.25" customHeight="1">
      <c r="A91" s="76" t="s">
        <v>48</v>
      </c>
      <c r="B91" s="77"/>
      <c r="C91" s="77"/>
      <c r="D91" s="77"/>
      <c r="E91" s="77"/>
      <c r="F91" s="77"/>
      <c r="G91" s="77"/>
      <c r="H91" s="77"/>
      <c r="I91" s="77"/>
      <c r="J91" s="77"/>
      <c r="K91" s="77"/>
      <c r="L91" s="77"/>
      <c r="M91" s="77"/>
      <c r="N91" s="77"/>
      <c r="O91" s="77"/>
      <c r="P91" s="77"/>
      <c r="Q91" s="77"/>
      <c r="R91" s="77"/>
      <c r="S91" s="79"/>
    </row>
    <row r="92" spans="1:19" ht="11.25" customHeight="1">
      <c r="A92" s="76" t="s">
        <v>80</v>
      </c>
      <c r="B92" s="77"/>
      <c r="C92" s="77"/>
      <c r="D92" s="77"/>
      <c r="E92" s="77"/>
      <c r="F92" s="77"/>
      <c r="G92" s="77"/>
      <c r="H92" s="77"/>
      <c r="I92" s="77"/>
      <c r="J92" s="77"/>
      <c r="K92" s="77"/>
      <c r="L92" s="77"/>
      <c r="M92" s="77"/>
      <c r="N92" s="77"/>
      <c r="O92" s="77"/>
      <c r="P92" s="77"/>
      <c r="Q92" s="77"/>
      <c r="R92" s="77"/>
      <c r="S92" s="79"/>
    </row>
    <row r="93" spans="1:19" ht="11.25" customHeight="1">
      <c r="A93" s="76" t="s">
        <v>82</v>
      </c>
      <c r="B93" s="77"/>
      <c r="C93" s="77"/>
      <c r="D93" s="77"/>
      <c r="E93" s="77"/>
      <c r="F93" s="77"/>
      <c r="G93" s="77"/>
      <c r="H93" s="77"/>
      <c r="I93" s="77"/>
      <c r="J93" s="77"/>
      <c r="K93" s="77"/>
      <c r="L93" s="77"/>
      <c r="M93" s="77"/>
      <c r="N93" s="77"/>
      <c r="O93" s="77"/>
      <c r="P93" s="77"/>
      <c r="Q93" s="77"/>
      <c r="R93" s="77"/>
      <c r="S93" s="79"/>
    </row>
    <row r="94" spans="1:19" ht="11.25" customHeight="1">
      <c r="A94" s="76" t="s">
        <v>81</v>
      </c>
      <c r="B94" s="77"/>
      <c r="C94" s="77"/>
      <c r="D94" s="77"/>
      <c r="E94" s="77"/>
      <c r="F94" s="77"/>
      <c r="G94" s="77"/>
      <c r="H94" s="77"/>
      <c r="I94" s="77"/>
      <c r="J94" s="77"/>
      <c r="K94" s="77"/>
      <c r="L94" s="77"/>
      <c r="M94" s="77"/>
      <c r="N94" s="77"/>
      <c r="O94" s="77"/>
      <c r="P94" s="77"/>
      <c r="Q94" s="77"/>
      <c r="R94" s="77"/>
      <c r="S94" s="79"/>
    </row>
    <row r="95" spans="1:19" ht="11.25" customHeight="1">
      <c r="A95" s="76" t="s">
        <v>83</v>
      </c>
      <c r="B95" s="77"/>
      <c r="C95" s="77"/>
      <c r="D95" s="77"/>
      <c r="E95" s="77"/>
      <c r="F95" s="77"/>
      <c r="G95" s="77"/>
      <c r="H95" s="77"/>
      <c r="I95" s="77"/>
      <c r="J95" s="77"/>
      <c r="K95" s="77"/>
      <c r="L95" s="77"/>
      <c r="M95" s="77"/>
      <c r="N95" s="77"/>
      <c r="O95" s="77"/>
      <c r="P95" s="77"/>
      <c r="Q95" s="77"/>
      <c r="R95" s="77"/>
      <c r="S95" s="79"/>
    </row>
    <row r="96" spans="1:19" ht="11.25" customHeight="1">
      <c r="A96" s="76" t="s">
        <v>84</v>
      </c>
      <c r="B96" s="77"/>
      <c r="C96" s="77"/>
      <c r="D96" s="77"/>
      <c r="E96" s="77"/>
      <c r="F96" s="77"/>
      <c r="G96" s="77"/>
      <c r="H96" s="77"/>
      <c r="I96" s="77"/>
      <c r="J96" s="77"/>
      <c r="K96" s="77"/>
      <c r="L96" s="77"/>
      <c r="M96" s="77"/>
      <c r="N96" s="77"/>
      <c r="O96" s="77"/>
      <c r="P96" s="77"/>
      <c r="Q96" s="77"/>
      <c r="R96" s="77"/>
      <c r="S96" s="79"/>
    </row>
    <row r="97" spans="1:19" ht="11.25" customHeight="1">
      <c r="A97" s="82" t="s">
        <v>85</v>
      </c>
      <c r="B97" s="83"/>
      <c r="C97" s="83"/>
      <c r="D97" s="83"/>
      <c r="E97" s="83"/>
      <c r="F97" s="83"/>
      <c r="G97" s="83"/>
      <c r="H97" s="83"/>
      <c r="I97" s="83"/>
      <c r="J97" s="83"/>
      <c r="K97" s="83"/>
      <c r="L97" s="83"/>
      <c r="M97" s="83"/>
      <c r="N97" s="83"/>
      <c r="O97" s="83"/>
      <c r="P97" s="83"/>
      <c r="Q97" s="83"/>
      <c r="R97" s="83"/>
      <c r="S97" s="84"/>
    </row>
    <row r="98" spans="1:19" ht="45" customHeight="1">
      <c r="A98" s="80" t="s">
        <v>3</v>
      </c>
      <c r="B98" s="81"/>
      <c r="C98" s="81"/>
      <c r="D98" s="81" t="s">
        <v>4</v>
      </c>
      <c r="E98" s="81"/>
      <c r="F98" s="81" t="s">
        <v>5</v>
      </c>
      <c r="G98" s="81"/>
      <c r="H98" s="81"/>
      <c r="I98" s="81" t="s">
        <v>6</v>
      </c>
      <c r="J98" s="81"/>
      <c r="K98" s="85" t="s">
        <v>7</v>
      </c>
      <c r="L98" s="86"/>
      <c r="M98" s="86"/>
      <c r="N98" s="87"/>
      <c r="O98" s="88" t="s">
        <v>8</v>
      </c>
      <c r="P98" s="88"/>
      <c r="Q98" s="89"/>
      <c r="R98" s="81" t="s">
        <v>9</v>
      </c>
      <c r="S98" s="90"/>
    </row>
    <row r="99" spans="1:19" ht="42" customHeight="1">
      <c r="A99" s="91" t="s">
        <v>10</v>
      </c>
      <c r="B99" s="95" t="s">
        <v>11</v>
      </c>
      <c r="C99" s="99" t="s">
        <v>12</v>
      </c>
      <c r="D99" s="95" t="s">
        <v>34</v>
      </c>
      <c r="E99" s="95" t="s">
        <v>31</v>
      </c>
      <c r="F99" s="85" t="s">
        <v>35</v>
      </c>
      <c r="G99" s="101"/>
      <c r="H99" s="102"/>
      <c r="I99" s="95" t="s">
        <v>32</v>
      </c>
      <c r="J99" s="95" t="s">
        <v>33</v>
      </c>
      <c r="K99" s="85" t="s">
        <v>28</v>
      </c>
      <c r="L99" s="102"/>
      <c r="M99" s="85" t="s">
        <v>29</v>
      </c>
      <c r="N99" s="102"/>
      <c r="O99" s="95" t="s">
        <v>36</v>
      </c>
      <c r="P99" s="95" t="s">
        <v>37</v>
      </c>
      <c r="Q99" s="95" t="s">
        <v>38</v>
      </c>
      <c r="R99" s="95" t="s">
        <v>39</v>
      </c>
      <c r="S99" s="103" t="s">
        <v>40</v>
      </c>
    </row>
    <row r="100" spans="1:19" ht="63.75" customHeight="1">
      <c r="A100" s="80"/>
      <c r="B100" s="81"/>
      <c r="C100" s="100"/>
      <c r="D100" s="81"/>
      <c r="E100" s="81"/>
      <c r="F100" s="3" t="s">
        <v>13</v>
      </c>
      <c r="G100" s="3" t="s">
        <v>14</v>
      </c>
      <c r="H100" s="3" t="s">
        <v>15</v>
      </c>
      <c r="I100" s="81"/>
      <c r="J100" s="81"/>
      <c r="K100" s="2" t="s">
        <v>41</v>
      </c>
      <c r="L100" s="2" t="s">
        <v>30</v>
      </c>
      <c r="M100" s="2" t="s">
        <v>42</v>
      </c>
      <c r="N100" s="2" t="s">
        <v>30</v>
      </c>
      <c r="O100" s="81"/>
      <c r="P100" s="81"/>
      <c r="Q100" s="81"/>
      <c r="R100" s="81"/>
      <c r="S100" s="90"/>
    </row>
    <row r="101" spans="1:19" ht="11.25" customHeight="1">
      <c r="A101" s="96" t="s">
        <v>16</v>
      </c>
      <c r="B101" s="97"/>
      <c r="C101" s="97"/>
      <c r="D101" s="97"/>
      <c r="E101" s="97"/>
      <c r="F101" s="97"/>
      <c r="G101" s="97"/>
      <c r="H101" s="97"/>
      <c r="I101" s="97"/>
      <c r="J101" s="97"/>
      <c r="K101" s="97"/>
      <c r="L101" s="97"/>
      <c r="M101" s="97"/>
      <c r="N101" s="97"/>
      <c r="O101" s="97"/>
      <c r="P101" s="97"/>
      <c r="Q101" s="97"/>
      <c r="R101" s="97"/>
      <c r="S101" s="98"/>
    </row>
    <row r="102" spans="1:19" ht="11.25" customHeight="1">
      <c r="A102" s="5">
        <v>0</v>
      </c>
      <c r="B102" s="5">
        <v>0</v>
      </c>
      <c r="C102" s="5">
        <v>0</v>
      </c>
      <c r="D102" s="5">
        <v>0</v>
      </c>
      <c r="E102" s="5">
        <v>0</v>
      </c>
      <c r="F102" s="5">
        <v>0</v>
      </c>
      <c r="G102" s="5">
        <v>0</v>
      </c>
      <c r="H102" s="5">
        <v>0</v>
      </c>
      <c r="I102" s="5">
        <v>0</v>
      </c>
      <c r="J102" s="5">
        <v>0</v>
      </c>
      <c r="K102" s="5">
        <v>0</v>
      </c>
      <c r="L102" s="5">
        <v>0</v>
      </c>
      <c r="M102" s="5">
        <v>0</v>
      </c>
      <c r="N102" s="5">
        <v>0</v>
      </c>
      <c r="O102" s="5">
        <v>0</v>
      </c>
      <c r="P102" s="5">
        <v>0</v>
      </c>
      <c r="Q102" s="5">
        <v>0</v>
      </c>
      <c r="R102" s="5">
        <v>0</v>
      </c>
      <c r="S102" s="5">
        <v>0</v>
      </c>
    </row>
    <row r="103" spans="1:19" ht="11.25" customHeight="1">
      <c r="A103" s="96" t="s">
        <v>17</v>
      </c>
      <c r="B103" s="97"/>
      <c r="C103" s="97"/>
      <c r="D103" s="97"/>
      <c r="E103" s="97"/>
      <c r="F103" s="97"/>
      <c r="G103" s="97"/>
      <c r="H103" s="97"/>
      <c r="I103" s="97"/>
      <c r="J103" s="97"/>
      <c r="K103" s="97"/>
      <c r="L103" s="97"/>
      <c r="M103" s="97"/>
      <c r="N103" s="97"/>
      <c r="O103" s="97"/>
      <c r="P103" s="97"/>
      <c r="Q103" s="97"/>
      <c r="R103" s="97"/>
      <c r="S103" s="98"/>
    </row>
    <row r="104" spans="1:19" ht="11.25" customHeight="1">
      <c r="A104" s="5">
        <v>0</v>
      </c>
      <c r="B104" s="5">
        <v>0</v>
      </c>
      <c r="C104" s="5">
        <v>0</v>
      </c>
      <c r="D104" s="5">
        <v>0</v>
      </c>
      <c r="E104" s="5">
        <v>0</v>
      </c>
      <c r="F104" s="5">
        <v>0</v>
      </c>
      <c r="G104" s="5">
        <v>0</v>
      </c>
      <c r="H104" s="5">
        <v>0</v>
      </c>
      <c r="I104" s="5">
        <v>0</v>
      </c>
      <c r="J104" s="5">
        <v>0</v>
      </c>
      <c r="K104" s="5">
        <v>0</v>
      </c>
      <c r="L104" s="5">
        <v>0</v>
      </c>
      <c r="M104" s="5">
        <v>0</v>
      </c>
      <c r="N104" s="5">
        <v>0</v>
      </c>
      <c r="O104" s="5">
        <v>0</v>
      </c>
      <c r="P104" s="5">
        <v>0</v>
      </c>
      <c r="Q104" s="5">
        <v>0</v>
      </c>
      <c r="R104" s="5">
        <v>0</v>
      </c>
      <c r="S104" s="5">
        <v>0</v>
      </c>
    </row>
    <row r="105" spans="1:19" ht="11.25" customHeight="1">
      <c r="A105" s="96" t="s">
        <v>18</v>
      </c>
      <c r="B105" s="97"/>
      <c r="C105" s="97"/>
      <c r="D105" s="97"/>
      <c r="E105" s="97"/>
      <c r="F105" s="97"/>
      <c r="G105" s="97"/>
      <c r="H105" s="97"/>
      <c r="I105" s="97"/>
      <c r="J105" s="97"/>
      <c r="K105" s="97"/>
      <c r="L105" s="97"/>
      <c r="M105" s="97"/>
      <c r="N105" s="97"/>
      <c r="O105" s="97"/>
      <c r="P105" s="97"/>
      <c r="Q105" s="97"/>
      <c r="R105" s="97"/>
      <c r="S105" s="98"/>
    </row>
    <row r="106" spans="1:19" ht="11.25" customHeight="1">
      <c r="A106" s="4">
        <v>0</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row>
    <row r="107" spans="1:19" ht="11.25" customHeight="1">
      <c r="A107" s="96" t="s">
        <v>19</v>
      </c>
      <c r="B107" s="97"/>
      <c r="C107" s="97"/>
      <c r="D107" s="97"/>
      <c r="E107" s="97"/>
      <c r="F107" s="97"/>
      <c r="G107" s="97"/>
      <c r="H107" s="97"/>
      <c r="I107" s="97"/>
      <c r="J107" s="97"/>
      <c r="K107" s="97"/>
      <c r="L107" s="97"/>
      <c r="M107" s="97"/>
      <c r="N107" s="97"/>
      <c r="O107" s="97"/>
      <c r="P107" s="97"/>
      <c r="Q107" s="97"/>
      <c r="R107" s="97"/>
      <c r="S107" s="98"/>
    </row>
    <row r="108" spans="1:19" ht="11.25" customHeight="1">
      <c r="A108" s="4">
        <v>0</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row>
    <row r="109" spans="1:19" ht="11.25" customHeight="1">
      <c r="A109" s="108" t="s">
        <v>20</v>
      </c>
      <c r="B109" s="109"/>
      <c r="C109" s="109"/>
      <c r="D109" s="109"/>
      <c r="E109" s="109"/>
      <c r="F109" s="109"/>
      <c r="G109" s="109"/>
      <c r="H109" s="109"/>
      <c r="I109" s="109"/>
      <c r="J109" s="109"/>
      <c r="K109" s="109"/>
      <c r="L109" s="109"/>
      <c r="M109" s="109"/>
      <c r="N109" s="109"/>
      <c r="O109" s="109"/>
      <c r="P109" s="109"/>
      <c r="Q109" s="109"/>
      <c r="R109" s="109"/>
      <c r="S109" s="110"/>
    </row>
    <row r="110" spans="1:19" ht="11.25" customHeight="1">
      <c r="A110" s="4">
        <v>0</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row>
    <row r="111" spans="1:19" ht="11.25" customHeight="1">
      <c r="A111" s="96" t="s">
        <v>21</v>
      </c>
      <c r="B111" s="97"/>
      <c r="C111" s="97"/>
      <c r="D111" s="97"/>
      <c r="E111" s="97"/>
      <c r="F111" s="97"/>
      <c r="G111" s="97"/>
      <c r="H111" s="97"/>
      <c r="I111" s="97"/>
      <c r="J111" s="97"/>
      <c r="K111" s="97"/>
      <c r="L111" s="97"/>
      <c r="M111" s="97"/>
      <c r="N111" s="97"/>
      <c r="O111" s="97"/>
      <c r="P111" s="97"/>
      <c r="Q111" s="97"/>
      <c r="R111" s="97"/>
      <c r="S111" s="98"/>
    </row>
    <row r="112" spans="1:19" ht="11.25" customHeight="1">
      <c r="A112" s="20">
        <v>0</v>
      </c>
      <c r="B112" s="20">
        <v>0</v>
      </c>
      <c r="C112" s="20">
        <v>0</v>
      </c>
      <c r="D112" s="20">
        <v>0</v>
      </c>
      <c r="E112" s="20">
        <v>0</v>
      </c>
      <c r="F112" s="20">
        <v>0</v>
      </c>
      <c r="G112" s="20">
        <v>0</v>
      </c>
      <c r="H112" s="20">
        <v>0</v>
      </c>
      <c r="I112" s="20">
        <v>0</v>
      </c>
      <c r="J112" s="20">
        <v>0</v>
      </c>
      <c r="K112" s="20">
        <v>0</v>
      </c>
      <c r="L112" s="20">
        <v>0</v>
      </c>
      <c r="M112" s="20">
        <v>0</v>
      </c>
      <c r="N112" s="20">
        <v>0</v>
      </c>
      <c r="O112" s="20">
        <v>0</v>
      </c>
      <c r="P112" s="20">
        <v>0</v>
      </c>
      <c r="Q112" s="20">
        <v>0</v>
      </c>
      <c r="R112" s="20">
        <v>0</v>
      </c>
      <c r="S112" s="20">
        <v>0</v>
      </c>
    </row>
    <row r="113" spans="1:20" ht="11.25" customHeight="1">
      <c r="A113" s="96" t="s">
        <v>22</v>
      </c>
      <c r="B113" s="97"/>
      <c r="C113" s="97"/>
      <c r="D113" s="97"/>
      <c r="E113" s="97"/>
      <c r="F113" s="97"/>
      <c r="G113" s="97"/>
      <c r="H113" s="97"/>
      <c r="I113" s="97"/>
      <c r="J113" s="97"/>
      <c r="K113" s="97"/>
      <c r="L113" s="97"/>
      <c r="M113" s="97"/>
      <c r="N113" s="97"/>
      <c r="O113" s="97"/>
      <c r="P113" s="97"/>
      <c r="Q113" s="97"/>
      <c r="R113" s="97"/>
      <c r="S113" s="98"/>
    </row>
    <row r="114" spans="1:20" ht="11.25" customHeight="1">
      <c r="A114" s="20">
        <v>0</v>
      </c>
      <c r="B114" s="20">
        <v>0</v>
      </c>
      <c r="C114" s="20">
        <v>0</v>
      </c>
      <c r="D114" s="20">
        <v>0</v>
      </c>
      <c r="E114" s="20">
        <v>0</v>
      </c>
      <c r="F114" s="20">
        <v>0</v>
      </c>
      <c r="G114" s="20">
        <v>0</v>
      </c>
      <c r="H114" s="20">
        <v>0</v>
      </c>
      <c r="I114" s="20">
        <v>0</v>
      </c>
      <c r="J114" s="20">
        <v>0</v>
      </c>
      <c r="K114" s="20">
        <v>0</v>
      </c>
      <c r="L114" s="20">
        <v>0</v>
      </c>
      <c r="M114" s="20">
        <v>0</v>
      </c>
      <c r="N114" s="20">
        <v>0</v>
      </c>
      <c r="O114" s="20">
        <v>0</v>
      </c>
      <c r="P114" s="20">
        <v>0</v>
      </c>
      <c r="Q114" s="20">
        <v>0</v>
      </c>
      <c r="R114" s="20">
        <v>0</v>
      </c>
      <c r="S114" s="20">
        <v>0</v>
      </c>
    </row>
    <row r="115" spans="1:20" ht="11.25" customHeight="1">
      <c r="A115" s="96" t="s">
        <v>23</v>
      </c>
      <c r="B115" s="97"/>
      <c r="C115" s="97"/>
      <c r="D115" s="97"/>
      <c r="E115" s="97"/>
      <c r="F115" s="97"/>
      <c r="G115" s="97"/>
      <c r="H115" s="97"/>
      <c r="I115" s="97"/>
      <c r="J115" s="97"/>
      <c r="K115" s="97"/>
      <c r="L115" s="97"/>
      <c r="M115" s="97"/>
      <c r="N115" s="97"/>
      <c r="O115" s="97"/>
      <c r="P115" s="97"/>
      <c r="Q115" s="97"/>
      <c r="R115" s="97"/>
      <c r="S115" s="98"/>
    </row>
    <row r="116" spans="1:20" ht="11.25" customHeight="1">
      <c r="A116" s="20">
        <v>0</v>
      </c>
      <c r="B116" s="20">
        <v>0</v>
      </c>
      <c r="C116" s="20">
        <v>0</v>
      </c>
      <c r="D116" s="20">
        <v>0</v>
      </c>
      <c r="E116" s="20">
        <v>0</v>
      </c>
      <c r="F116" s="20">
        <v>0</v>
      </c>
      <c r="G116" s="20">
        <v>0</v>
      </c>
      <c r="H116" s="20">
        <v>0</v>
      </c>
      <c r="I116" s="20">
        <v>0</v>
      </c>
      <c r="J116" s="20">
        <v>0</v>
      </c>
      <c r="K116" s="20">
        <v>0</v>
      </c>
      <c r="L116" s="20">
        <v>0</v>
      </c>
      <c r="M116" s="20">
        <v>0</v>
      </c>
      <c r="N116" s="20">
        <v>0</v>
      </c>
      <c r="O116" s="20">
        <v>0</v>
      </c>
      <c r="P116" s="20">
        <v>0</v>
      </c>
      <c r="Q116" s="20">
        <v>0</v>
      </c>
      <c r="R116" s="20">
        <v>0</v>
      </c>
      <c r="S116" s="20">
        <v>0</v>
      </c>
    </row>
    <row r="117" spans="1:20" ht="11.25" customHeight="1">
      <c r="A117" s="96" t="s">
        <v>24</v>
      </c>
      <c r="B117" s="97"/>
      <c r="C117" s="97"/>
      <c r="D117" s="97"/>
      <c r="E117" s="97"/>
      <c r="F117" s="97"/>
      <c r="G117" s="97"/>
      <c r="H117" s="97"/>
      <c r="I117" s="97"/>
      <c r="J117" s="97"/>
      <c r="K117" s="97"/>
      <c r="L117" s="97"/>
      <c r="M117" s="97"/>
      <c r="N117" s="97"/>
      <c r="O117" s="97"/>
      <c r="P117" s="97"/>
      <c r="Q117" s="97"/>
      <c r="R117" s="97"/>
      <c r="S117" s="98"/>
    </row>
    <row r="118" spans="1:20" ht="11.25" customHeight="1">
      <c r="A118" s="6">
        <v>0</v>
      </c>
      <c r="B118" s="6">
        <v>0</v>
      </c>
      <c r="C118" s="6">
        <v>0</v>
      </c>
      <c r="D118" s="6">
        <v>0</v>
      </c>
      <c r="E118" s="6">
        <v>0</v>
      </c>
      <c r="F118" s="6">
        <v>0</v>
      </c>
      <c r="G118" s="6">
        <v>0</v>
      </c>
      <c r="H118" s="6">
        <v>0</v>
      </c>
      <c r="I118" s="6">
        <v>0</v>
      </c>
      <c r="J118" s="6">
        <v>0</v>
      </c>
      <c r="K118" s="6">
        <v>0</v>
      </c>
      <c r="L118" s="6">
        <v>0</v>
      </c>
      <c r="M118" s="6">
        <v>0</v>
      </c>
      <c r="N118" s="6">
        <v>0</v>
      </c>
      <c r="O118" s="6">
        <v>0</v>
      </c>
      <c r="P118" s="6">
        <v>0</v>
      </c>
      <c r="Q118" s="6">
        <v>0</v>
      </c>
      <c r="R118" s="6">
        <v>0</v>
      </c>
      <c r="S118" s="6">
        <v>0</v>
      </c>
    </row>
    <row r="119" spans="1:20" ht="11.25" customHeight="1">
      <c r="A119" s="96" t="s">
        <v>25</v>
      </c>
      <c r="B119" s="97"/>
      <c r="C119" s="97"/>
      <c r="D119" s="97"/>
      <c r="E119" s="97"/>
      <c r="F119" s="97"/>
      <c r="G119" s="97"/>
      <c r="H119" s="97"/>
      <c r="I119" s="97"/>
      <c r="J119" s="97"/>
      <c r="K119" s="97"/>
      <c r="L119" s="97"/>
      <c r="M119" s="97"/>
      <c r="N119" s="97"/>
      <c r="O119" s="97"/>
      <c r="P119" s="97"/>
      <c r="Q119" s="97"/>
      <c r="R119" s="97"/>
      <c r="S119" s="98"/>
    </row>
    <row r="120" spans="1:20" s="33" customFormat="1" ht="11.25" customHeight="1">
      <c r="A120" s="5">
        <v>0</v>
      </c>
      <c r="B120" s="5">
        <v>0</v>
      </c>
      <c r="C120" s="5">
        <v>0</v>
      </c>
      <c r="D120" s="5">
        <v>0</v>
      </c>
      <c r="E120" s="5">
        <v>0</v>
      </c>
      <c r="F120" s="5">
        <v>0</v>
      </c>
      <c r="G120" s="5">
        <v>0</v>
      </c>
      <c r="H120" s="5">
        <v>0</v>
      </c>
      <c r="I120" s="5">
        <v>0</v>
      </c>
      <c r="J120" s="5">
        <v>0</v>
      </c>
      <c r="K120" s="5">
        <v>0</v>
      </c>
      <c r="L120" s="5">
        <v>0</v>
      </c>
      <c r="M120" s="5">
        <v>0</v>
      </c>
      <c r="N120" s="5">
        <v>0</v>
      </c>
      <c r="O120" s="5">
        <v>0</v>
      </c>
      <c r="P120" s="5">
        <v>0</v>
      </c>
      <c r="Q120" s="5">
        <v>0</v>
      </c>
      <c r="R120" s="5">
        <v>0</v>
      </c>
      <c r="S120" s="5">
        <v>0</v>
      </c>
      <c r="T120" s="22"/>
    </row>
    <row r="121" spans="1:20" ht="11.25" customHeight="1">
      <c r="A121" s="96" t="s">
        <v>26</v>
      </c>
      <c r="B121" s="97"/>
      <c r="C121" s="97"/>
      <c r="D121" s="97"/>
      <c r="E121" s="97"/>
      <c r="F121" s="97"/>
      <c r="G121" s="97"/>
      <c r="H121" s="97"/>
      <c r="I121" s="97"/>
      <c r="J121" s="97"/>
      <c r="K121" s="97"/>
      <c r="L121" s="97"/>
      <c r="M121" s="97"/>
      <c r="N121" s="97"/>
      <c r="O121" s="97"/>
      <c r="P121" s="97"/>
      <c r="Q121" s="97"/>
      <c r="R121" s="97"/>
      <c r="S121" s="98"/>
    </row>
    <row r="122" spans="1:20" s="33" customFormat="1" ht="11.25" customHeight="1">
      <c r="A122" s="5">
        <v>0</v>
      </c>
      <c r="B122" s="5">
        <v>0</v>
      </c>
      <c r="C122" s="5">
        <v>0</v>
      </c>
      <c r="D122" s="5">
        <v>0</v>
      </c>
      <c r="E122" s="5">
        <v>0</v>
      </c>
      <c r="F122" s="5">
        <v>0</v>
      </c>
      <c r="G122" s="5">
        <v>0</v>
      </c>
      <c r="H122" s="5">
        <v>0</v>
      </c>
      <c r="I122" s="5">
        <v>0</v>
      </c>
      <c r="J122" s="5">
        <v>0</v>
      </c>
      <c r="K122" s="5">
        <v>0</v>
      </c>
      <c r="L122" s="5">
        <v>0</v>
      </c>
      <c r="M122" s="5">
        <v>0</v>
      </c>
      <c r="N122" s="5">
        <v>0</v>
      </c>
      <c r="O122" s="5">
        <v>0</v>
      </c>
      <c r="P122" s="5">
        <v>0</v>
      </c>
      <c r="Q122" s="5">
        <v>0</v>
      </c>
      <c r="R122" s="5">
        <v>0</v>
      </c>
      <c r="S122" s="5">
        <v>0</v>
      </c>
      <c r="T122" s="22"/>
    </row>
    <row r="123" spans="1:20" ht="11.25" customHeight="1">
      <c r="A123" s="96" t="s">
        <v>27</v>
      </c>
      <c r="B123" s="97"/>
      <c r="C123" s="97"/>
      <c r="D123" s="97"/>
      <c r="E123" s="97"/>
      <c r="F123" s="97"/>
      <c r="G123" s="97"/>
      <c r="H123" s="97"/>
      <c r="I123" s="97"/>
      <c r="J123" s="97"/>
      <c r="K123" s="97"/>
      <c r="L123" s="97"/>
      <c r="M123" s="97"/>
      <c r="N123" s="97"/>
      <c r="O123" s="97"/>
      <c r="P123" s="97"/>
      <c r="Q123" s="97"/>
      <c r="R123" s="97"/>
      <c r="S123" s="98"/>
    </row>
    <row r="124" spans="1:20" ht="11.25" customHeight="1">
      <c r="A124" s="5">
        <v>0</v>
      </c>
      <c r="B124" s="5">
        <v>0</v>
      </c>
      <c r="C124" s="5">
        <v>0</v>
      </c>
      <c r="D124" s="5">
        <v>0</v>
      </c>
      <c r="E124" s="5">
        <v>0</v>
      </c>
      <c r="F124" s="5">
        <v>0</v>
      </c>
      <c r="G124" s="5">
        <v>0</v>
      </c>
      <c r="H124" s="5">
        <v>0</v>
      </c>
      <c r="I124" s="5">
        <v>0</v>
      </c>
      <c r="J124" s="5">
        <v>0</v>
      </c>
      <c r="K124" s="5">
        <v>0</v>
      </c>
      <c r="L124" s="5">
        <v>0</v>
      </c>
      <c r="M124" s="5">
        <v>0</v>
      </c>
      <c r="N124" s="5">
        <v>0</v>
      </c>
      <c r="O124" s="5">
        <v>0</v>
      </c>
      <c r="P124" s="5">
        <v>0</v>
      </c>
      <c r="Q124" s="5">
        <v>0</v>
      </c>
      <c r="R124" s="5">
        <v>0</v>
      </c>
      <c r="S124" s="5">
        <v>0</v>
      </c>
    </row>
    <row r="125" spans="1:20" s="7" customFormat="1" ht="11.25" customHeight="1">
      <c r="A125" s="11" t="s">
        <v>65</v>
      </c>
      <c r="B125" s="12"/>
      <c r="C125" s="12"/>
      <c r="D125" s="12"/>
      <c r="E125" s="12"/>
      <c r="F125" s="12"/>
      <c r="G125" s="12"/>
      <c r="H125" s="12"/>
      <c r="I125" s="12"/>
      <c r="J125" s="12"/>
      <c r="K125" s="13"/>
      <c r="L125" s="12"/>
      <c r="M125" s="13"/>
      <c r="N125" s="12"/>
      <c r="O125" s="12"/>
      <c r="P125" s="12"/>
      <c r="Q125" s="12"/>
      <c r="R125" s="12"/>
      <c r="S125" s="14"/>
    </row>
    <row r="126" spans="1:20" ht="11.25" hidden="1" customHeight="1">
      <c r="A126" s="116" t="s">
        <v>2</v>
      </c>
      <c r="B126" s="117"/>
      <c r="C126" s="117"/>
      <c r="D126" s="117"/>
      <c r="E126" s="117"/>
      <c r="F126" s="117"/>
      <c r="G126" s="117"/>
      <c r="H126" s="117"/>
      <c r="I126" s="117"/>
      <c r="J126" s="117"/>
      <c r="K126" s="117"/>
      <c r="L126" s="117"/>
      <c r="M126" s="117"/>
      <c r="N126" s="117"/>
      <c r="O126" s="117"/>
      <c r="P126" s="117"/>
      <c r="Q126" s="117"/>
      <c r="R126" s="117"/>
      <c r="S126" s="118"/>
    </row>
    <row r="127" spans="1:20" s="7" customFormat="1" ht="11.25" customHeight="1">
      <c r="A127" s="15">
        <f>A102+A104+A106+A108+A110+A112+A114+A116+A118+A120+A122+A124</f>
        <v>0</v>
      </c>
      <c r="B127" s="15">
        <f t="shared" ref="B127:S127" si="2">B102+B104+B106+B108+B110+B112+B114+B116+B118+B120+B122+B124</f>
        <v>0</v>
      </c>
      <c r="C127" s="15">
        <f t="shared" si="2"/>
        <v>0</v>
      </c>
      <c r="D127" s="15">
        <f t="shared" si="2"/>
        <v>0</v>
      </c>
      <c r="E127" s="15">
        <f t="shared" si="2"/>
        <v>0</v>
      </c>
      <c r="F127" s="15">
        <f t="shared" si="2"/>
        <v>0</v>
      </c>
      <c r="G127" s="15">
        <f t="shared" si="2"/>
        <v>0</v>
      </c>
      <c r="H127" s="15">
        <f t="shared" si="2"/>
        <v>0</v>
      </c>
      <c r="I127" s="15">
        <f t="shared" si="2"/>
        <v>0</v>
      </c>
      <c r="J127" s="15">
        <f t="shared" si="2"/>
        <v>0</v>
      </c>
      <c r="K127" s="15">
        <f t="shared" si="2"/>
        <v>0</v>
      </c>
      <c r="L127" s="15">
        <f t="shared" si="2"/>
        <v>0</v>
      </c>
      <c r="M127" s="15">
        <f t="shared" si="2"/>
        <v>0</v>
      </c>
      <c r="N127" s="15">
        <f t="shared" si="2"/>
        <v>0</v>
      </c>
      <c r="O127" s="15">
        <f t="shared" si="2"/>
        <v>0</v>
      </c>
      <c r="P127" s="15">
        <f t="shared" si="2"/>
        <v>0</v>
      </c>
      <c r="Q127" s="15">
        <f t="shared" si="2"/>
        <v>0</v>
      </c>
      <c r="R127" s="15">
        <f t="shared" si="2"/>
        <v>0</v>
      </c>
      <c r="S127" s="15">
        <f t="shared" si="2"/>
        <v>0</v>
      </c>
    </row>
    <row r="128" spans="1:20" ht="11.25" customHeight="1" thickBot="1">
      <c r="A128" s="92"/>
      <c r="B128" s="93"/>
      <c r="C128" s="93"/>
      <c r="D128" s="93"/>
      <c r="E128" s="93"/>
      <c r="F128" s="93"/>
      <c r="G128" s="93"/>
      <c r="H128" s="93"/>
      <c r="I128" s="93"/>
      <c r="J128" s="93"/>
      <c r="K128" s="93"/>
      <c r="L128" s="93"/>
      <c r="M128" s="93"/>
      <c r="N128" s="93"/>
      <c r="O128" s="93"/>
      <c r="P128" s="93"/>
      <c r="Q128" s="93"/>
      <c r="R128" s="93"/>
      <c r="S128" s="94"/>
    </row>
    <row r="129" spans="1:19" ht="11.25" customHeight="1">
      <c r="A129" s="69" t="s">
        <v>86</v>
      </c>
      <c r="B129" s="70"/>
      <c r="C129" s="70"/>
      <c r="D129" s="70"/>
      <c r="E129" s="70"/>
      <c r="F129" s="70"/>
      <c r="G129" s="70"/>
      <c r="H129" s="70"/>
      <c r="I129" s="70"/>
      <c r="J129" s="70"/>
      <c r="K129" s="70"/>
      <c r="L129" s="70"/>
      <c r="M129" s="70"/>
      <c r="N129" s="70"/>
      <c r="O129" s="70"/>
      <c r="P129" s="70"/>
      <c r="Q129" s="70"/>
      <c r="R129" s="70"/>
      <c r="S129" s="71"/>
    </row>
    <row r="130" spans="1:19" s="9" customFormat="1" ht="11.25" customHeight="1">
      <c r="A130" s="10" t="s">
        <v>64</v>
      </c>
      <c r="D130" s="8" t="s">
        <v>51</v>
      </c>
      <c r="S130" s="44"/>
    </row>
    <row r="131" spans="1:19" ht="11.25" hidden="1" customHeight="1">
      <c r="A131" s="125" t="s">
        <v>1</v>
      </c>
      <c r="B131" s="126"/>
      <c r="C131" s="126"/>
      <c r="D131" s="126"/>
      <c r="E131" s="126"/>
      <c r="F131" s="126"/>
      <c r="G131" s="126"/>
      <c r="H131" s="126"/>
      <c r="I131" s="126"/>
      <c r="J131" s="126"/>
      <c r="K131" s="126"/>
      <c r="L131" s="126"/>
      <c r="M131" s="126"/>
      <c r="N131" s="126"/>
      <c r="O131" s="126"/>
      <c r="P131" s="126"/>
      <c r="Q131" s="126"/>
      <c r="R131" s="126"/>
      <c r="S131" s="127"/>
    </row>
    <row r="132" spans="1:19" ht="11.25" customHeight="1">
      <c r="A132" s="76" t="s">
        <v>87</v>
      </c>
      <c r="B132" s="77"/>
      <c r="C132" s="77"/>
      <c r="D132" s="77"/>
      <c r="E132" s="77"/>
      <c r="F132" s="77"/>
      <c r="G132" s="77"/>
      <c r="H132" s="77"/>
      <c r="I132" s="77"/>
      <c r="J132" s="77"/>
      <c r="K132" s="77"/>
      <c r="L132" s="77"/>
      <c r="M132" s="77"/>
      <c r="N132" s="77"/>
      <c r="O132" s="77"/>
      <c r="P132" s="77"/>
      <c r="Q132" s="77"/>
      <c r="R132" s="77"/>
      <c r="S132" s="79"/>
    </row>
    <row r="133" spans="1:19" ht="11.25" customHeight="1">
      <c r="A133" s="76" t="s">
        <v>49</v>
      </c>
      <c r="B133" s="77"/>
      <c r="C133" s="77"/>
      <c r="D133" s="77"/>
      <c r="E133" s="77"/>
      <c r="F133" s="77"/>
      <c r="G133" s="77"/>
      <c r="H133" s="77"/>
      <c r="I133" s="77"/>
      <c r="J133" s="77"/>
      <c r="K133" s="77"/>
      <c r="L133" s="77"/>
      <c r="M133" s="77"/>
      <c r="N133" s="77"/>
      <c r="O133" s="77"/>
      <c r="P133" s="77"/>
      <c r="Q133" s="77"/>
      <c r="R133" s="77"/>
      <c r="S133" s="79"/>
    </row>
    <row r="134" spans="1:19" ht="11.25" customHeight="1">
      <c r="A134" s="76" t="s">
        <v>88</v>
      </c>
      <c r="B134" s="77"/>
      <c r="C134" s="77"/>
      <c r="D134" s="77"/>
      <c r="E134" s="77"/>
      <c r="F134" s="77"/>
      <c r="G134" s="77"/>
      <c r="H134" s="77"/>
      <c r="I134" s="77"/>
      <c r="J134" s="77"/>
      <c r="K134" s="77"/>
      <c r="L134" s="77"/>
      <c r="M134" s="77"/>
      <c r="N134" s="77"/>
      <c r="O134" s="77"/>
      <c r="P134" s="77"/>
      <c r="Q134" s="77"/>
      <c r="R134" s="77"/>
      <c r="S134" s="79"/>
    </row>
    <row r="135" spans="1:19" ht="11.25" customHeight="1">
      <c r="A135" s="76" t="s">
        <v>89</v>
      </c>
      <c r="B135" s="77"/>
      <c r="C135" s="77"/>
      <c r="D135" s="77"/>
      <c r="E135" s="77"/>
      <c r="F135" s="77"/>
      <c r="G135" s="77"/>
      <c r="H135" s="77"/>
      <c r="I135" s="77"/>
      <c r="J135" s="77"/>
      <c r="K135" s="77"/>
      <c r="L135" s="77"/>
      <c r="M135" s="77"/>
      <c r="N135" s="77"/>
      <c r="O135" s="77"/>
      <c r="P135" s="77"/>
      <c r="Q135" s="77"/>
      <c r="R135" s="77"/>
      <c r="S135" s="79"/>
    </row>
    <row r="136" spans="1:19" ht="11.25" customHeight="1">
      <c r="A136" s="76" t="s">
        <v>90</v>
      </c>
      <c r="B136" s="77"/>
      <c r="C136" s="77"/>
      <c r="D136" s="77"/>
      <c r="E136" s="77"/>
      <c r="F136" s="77"/>
      <c r="G136" s="77"/>
      <c r="H136" s="77"/>
      <c r="I136" s="77"/>
      <c r="J136" s="77"/>
      <c r="K136" s="77"/>
      <c r="L136" s="77"/>
      <c r="M136" s="77"/>
      <c r="N136" s="77"/>
      <c r="O136" s="77"/>
      <c r="P136" s="77"/>
      <c r="Q136" s="77"/>
      <c r="R136" s="77"/>
      <c r="S136" s="79"/>
    </row>
    <row r="137" spans="1:19" ht="11.25" customHeight="1">
      <c r="A137" s="76" t="s">
        <v>91</v>
      </c>
      <c r="B137" s="77"/>
      <c r="C137" s="77"/>
      <c r="D137" s="77"/>
      <c r="E137" s="77"/>
      <c r="F137" s="77"/>
      <c r="G137" s="77"/>
      <c r="H137" s="77"/>
      <c r="I137" s="77"/>
      <c r="J137" s="77"/>
      <c r="K137" s="77"/>
      <c r="L137" s="77"/>
      <c r="M137" s="77"/>
      <c r="N137" s="77"/>
      <c r="O137" s="77"/>
      <c r="P137" s="77"/>
      <c r="Q137" s="77"/>
      <c r="R137" s="77"/>
      <c r="S137" s="79"/>
    </row>
    <row r="138" spans="1:19" ht="11.25" customHeight="1">
      <c r="A138" s="76" t="s">
        <v>92</v>
      </c>
      <c r="B138" s="77"/>
      <c r="C138" s="77"/>
      <c r="D138" s="77"/>
      <c r="E138" s="77"/>
      <c r="F138" s="77"/>
      <c r="G138" s="77"/>
      <c r="H138" s="77"/>
      <c r="I138" s="77"/>
      <c r="J138" s="77"/>
      <c r="K138" s="77"/>
      <c r="L138" s="77"/>
      <c r="M138" s="77"/>
      <c r="N138" s="77"/>
      <c r="O138" s="77"/>
      <c r="P138" s="77"/>
      <c r="Q138" s="77"/>
      <c r="R138" s="77"/>
      <c r="S138" s="79"/>
    </row>
    <row r="139" spans="1:19" ht="11.25" customHeight="1">
      <c r="A139" s="82" t="s">
        <v>93</v>
      </c>
      <c r="B139" s="83"/>
      <c r="C139" s="83"/>
      <c r="D139" s="83"/>
      <c r="E139" s="83"/>
      <c r="F139" s="83"/>
      <c r="G139" s="83"/>
      <c r="H139" s="83"/>
      <c r="I139" s="83"/>
      <c r="J139" s="83"/>
      <c r="K139" s="83"/>
      <c r="L139" s="83"/>
      <c r="M139" s="83"/>
      <c r="N139" s="83"/>
      <c r="O139" s="83"/>
      <c r="P139" s="83"/>
      <c r="Q139" s="83"/>
      <c r="R139" s="83"/>
      <c r="S139" s="84"/>
    </row>
    <row r="140" spans="1:19" ht="45" customHeight="1">
      <c r="A140" s="80" t="s">
        <v>3</v>
      </c>
      <c r="B140" s="81"/>
      <c r="C140" s="81"/>
      <c r="D140" s="81" t="s">
        <v>4</v>
      </c>
      <c r="E140" s="81"/>
      <c r="F140" s="81" t="s">
        <v>5</v>
      </c>
      <c r="G140" s="81"/>
      <c r="H140" s="81"/>
      <c r="I140" s="81" t="s">
        <v>6</v>
      </c>
      <c r="J140" s="81"/>
      <c r="K140" s="85" t="s">
        <v>7</v>
      </c>
      <c r="L140" s="86"/>
      <c r="M140" s="86"/>
      <c r="N140" s="87"/>
      <c r="O140" s="88" t="s">
        <v>8</v>
      </c>
      <c r="P140" s="88"/>
      <c r="Q140" s="89"/>
      <c r="R140" s="81" t="s">
        <v>9</v>
      </c>
      <c r="S140" s="90"/>
    </row>
    <row r="141" spans="1:19" ht="42" customHeight="1">
      <c r="A141" s="91" t="s">
        <v>10</v>
      </c>
      <c r="B141" s="95" t="s">
        <v>11</v>
      </c>
      <c r="C141" s="99" t="s">
        <v>12</v>
      </c>
      <c r="D141" s="95" t="s">
        <v>34</v>
      </c>
      <c r="E141" s="95" t="s">
        <v>31</v>
      </c>
      <c r="F141" s="85" t="s">
        <v>35</v>
      </c>
      <c r="G141" s="101"/>
      <c r="H141" s="102"/>
      <c r="I141" s="95" t="s">
        <v>32</v>
      </c>
      <c r="J141" s="95" t="s">
        <v>33</v>
      </c>
      <c r="K141" s="85" t="s">
        <v>28</v>
      </c>
      <c r="L141" s="102"/>
      <c r="M141" s="85" t="s">
        <v>29</v>
      </c>
      <c r="N141" s="102"/>
      <c r="O141" s="95" t="s">
        <v>36</v>
      </c>
      <c r="P141" s="95" t="s">
        <v>37</v>
      </c>
      <c r="Q141" s="95" t="s">
        <v>38</v>
      </c>
      <c r="R141" s="95" t="s">
        <v>39</v>
      </c>
      <c r="S141" s="103" t="s">
        <v>40</v>
      </c>
    </row>
    <row r="142" spans="1:19" ht="57" customHeight="1">
      <c r="A142" s="80"/>
      <c r="B142" s="81"/>
      <c r="C142" s="100"/>
      <c r="D142" s="81"/>
      <c r="E142" s="81"/>
      <c r="F142" s="3" t="s">
        <v>13</v>
      </c>
      <c r="G142" s="3" t="s">
        <v>14</v>
      </c>
      <c r="H142" s="3" t="s">
        <v>15</v>
      </c>
      <c r="I142" s="81"/>
      <c r="J142" s="81"/>
      <c r="K142" s="2" t="s">
        <v>41</v>
      </c>
      <c r="L142" s="2" t="s">
        <v>30</v>
      </c>
      <c r="M142" s="2" t="s">
        <v>42</v>
      </c>
      <c r="N142" s="2" t="s">
        <v>30</v>
      </c>
      <c r="O142" s="81"/>
      <c r="P142" s="81"/>
      <c r="Q142" s="81"/>
      <c r="R142" s="81"/>
      <c r="S142" s="90"/>
    </row>
    <row r="143" spans="1:19" ht="11.25" customHeight="1">
      <c r="A143" s="96" t="s">
        <v>16</v>
      </c>
      <c r="B143" s="97"/>
      <c r="C143" s="97"/>
      <c r="D143" s="97"/>
      <c r="E143" s="97"/>
      <c r="F143" s="97"/>
      <c r="G143" s="97"/>
      <c r="H143" s="97"/>
      <c r="I143" s="97"/>
      <c r="J143" s="97"/>
      <c r="K143" s="97"/>
      <c r="L143" s="97"/>
      <c r="M143" s="97"/>
      <c r="N143" s="97"/>
      <c r="O143" s="97"/>
      <c r="P143" s="97"/>
      <c r="Q143" s="97"/>
      <c r="R143" s="97"/>
      <c r="S143" s="98"/>
    </row>
    <row r="144" spans="1:19" ht="11.25" customHeight="1">
      <c r="A144" s="28">
        <v>0</v>
      </c>
      <c r="B144" s="50">
        <v>0</v>
      </c>
      <c r="C144" s="50">
        <v>0</v>
      </c>
      <c r="D144" s="50">
        <v>0</v>
      </c>
      <c r="E144" s="50">
        <v>0</v>
      </c>
      <c r="F144" s="50">
        <v>0</v>
      </c>
      <c r="G144" s="50">
        <v>0</v>
      </c>
      <c r="H144" s="50">
        <v>0</v>
      </c>
      <c r="I144" s="50">
        <v>0</v>
      </c>
      <c r="J144" s="50">
        <v>0</v>
      </c>
      <c r="K144" s="50">
        <v>0</v>
      </c>
      <c r="L144" s="50">
        <v>0</v>
      </c>
      <c r="M144" s="50">
        <v>0</v>
      </c>
      <c r="N144" s="50">
        <v>0</v>
      </c>
      <c r="O144" s="50">
        <v>0</v>
      </c>
      <c r="P144" s="50">
        <v>0</v>
      </c>
      <c r="Q144" s="50">
        <v>0</v>
      </c>
      <c r="R144" s="50">
        <v>0</v>
      </c>
      <c r="S144" s="50">
        <v>0</v>
      </c>
    </row>
    <row r="145" spans="1:19" ht="11.25" customHeight="1">
      <c r="A145" s="97" t="s">
        <v>17</v>
      </c>
      <c r="B145" s="97"/>
      <c r="C145" s="97"/>
      <c r="D145" s="97"/>
      <c r="E145" s="97"/>
      <c r="F145" s="97"/>
      <c r="G145" s="97"/>
      <c r="H145" s="97"/>
      <c r="I145" s="97"/>
      <c r="J145" s="97"/>
      <c r="K145" s="97"/>
      <c r="L145" s="97"/>
      <c r="M145" s="97"/>
      <c r="N145" s="97"/>
      <c r="O145" s="97"/>
      <c r="P145" s="97"/>
      <c r="Q145" s="97"/>
      <c r="R145" s="97"/>
      <c r="S145" s="97"/>
    </row>
    <row r="146" spans="1:19" ht="11.25" customHeight="1">
      <c r="A146" s="5">
        <v>0</v>
      </c>
      <c r="B146" s="5">
        <v>0</v>
      </c>
      <c r="C146" s="5">
        <v>0</v>
      </c>
      <c r="D146" s="5">
        <v>0</v>
      </c>
      <c r="E146" s="5">
        <v>0</v>
      </c>
      <c r="F146" s="5">
        <v>0</v>
      </c>
      <c r="G146" s="5">
        <v>0</v>
      </c>
      <c r="H146" s="5">
        <v>0</v>
      </c>
      <c r="I146" s="5">
        <v>0</v>
      </c>
      <c r="J146" s="5">
        <v>0</v>
      </c>
      <c r="K146" s="5">
        <v>0</v>
      </c>
      <c r="L146" s="5">
        <v>0</v>
      </c>
      <c r="M146" s="5">
        <v>0</v>
      </c>
      <c r="N146" s="5">
        <v>0</v>
      </c>
      <c r="O146" s="5">
        <v>0</v>
      </c>
      <c r="P146" s="5">
        <v>0</v>
      </c>
      <c r="Q146" s="5">
        <v>0</v>
      </c>
      <c r="R146" s="5">
        <v>0</v>
      </c>
      <c r="S146" s="5">
        <v>0</v>
      </c>
    </row>
    <row r="147" spans="1:19" ht="11.25" customHeight="1">
      <c r="A147" s="97" t="s">
        <v>18</v>
      </c>
      <c r="B147" s="97"/>
      <c r="C147" s="97"/>
      <c r="D147" s="97"/>
      <c r="E147" s="97"/>
      <c r="F147" s="97"/>
      <c r="G147" s="97"/>
      <c r="H147" s="97"/>
      <c r="I147" s="97"/>
      <c r="J147" s="97"/>
      <c r="K147" s="97"/>
      <c r="L147" s="97"/>
      <c r="M147" s="97"/>
      <c r="N147" s="97"/>
      <c r="O147" s="97"/>
      <c r="P147" s="97"/>
      <c r="Q147" s="97"/>
      <c r="R147" s="97"/>
      <c r="S147" s="97"/>
    </row>
    <row r="148" spans="1:19" ht="11.25" customHeight="1">
      <c r="A148" s="5">
        <v>0</v>
      </c>
      <c r="B148" s="5">
        <v>0</v>
      </c>
      <c r="C148" s="5">
        <v>0</v>
      </c>
      <c r="D148" s="5">
        <v>0</v>
      </c>
      <c r="E148" s="5">
        <v>0</v>
      </c>
      <c r="F148" s="5">
        <v>0</v>
      </c>
      <c r="G148" s="5">
        <v>0</v>
      </c>
      <c r="H148" s="5">
        <v>0</v>
      </c>
      <c r="I148" s="5">
        <v>0</v>
      </c>
      <c r="J148" s="5">
        <v>0</v>
      </c>
      <c r="K148" s="5">
        <v>0</v>
      </c>
      <c r="L148" s="5">
        <v>0</v>
      </c>
      <c r="M148" s="5">
        <v>0</v>
      </c>
      <c r="N148" s="5">
        <v>0</v>
      </c>
      <c r="O148" s="5">
        <v>0</v>
      </c>
      <c r="P148" s="5">
        <v>0</v>
      </c>
      <c r="Q148" s="5">
        <v>0</v>
      </c>
      <c r="R148" s="5">
        <v>0</v>
      </c>
      <c r="S148" s="5">
        <v>0</v>
      </c>
    </row>
    <row r="149" spans="1:19" ht="11.25" customHeight="1">
      <c r="A149" s="97" t="s">
        <v>19</v>
      </c>
      <c r="B149" s="97"/>
      <c r="C149" s="97"/>
      <c r="D149" s="97"/>
      <c r="E149" s="97"/>
      <c r="F149" s="97"/>
      <c r="G149" s="97"/>
      <c r="H149" s="97"/>
      <c r="I149" s="97"/>
      <c r="J149" s="97"/>
      <c r="K149" s="97"/>
      <c r="L149" s="97"/>
      <c r="M149" s="97"/>
      <c r="N149" s="97"/>
      <c r="O149" s="97"/>
      <c r="P149" s="97"/>
      <c r="Q149" s="97"/>
      <c r="R149" s="97"/>
      <c r="S149" s="97"/>
    </row>
    <row r="150" spans="1:19" ht="11.25" customHeight="1">
      <c r="A150" s="21">
        <v>0</v>
      </c>
      <c r="B150" s="21">
        <v>0</v>
      </c>
      <c r="C150" s="21">
        <v>0</v>
      </c>
      <c r="D150" s="21">
        <v>0</v>
      </c>
      <c r="E150" s="21">
        <v>0</v>
      </c>
      <c r="F150" s="21">
        <v>0</v>
      </c>
      <c r="G150" s="21">
        <v>0</v>
      </c>
      <c r="H150" s="21">
        <v>0</v>
      </c>
      <c r="I150" s="21">
        <v>0</v>
      </c>
      <c r="J150" s="21">
        <v>0</v>
      </c>
      <c r="K150" s="21">
        <v>0</v>
      </c>
      <c r="L150" s="21">
        <v>0</v>
      </c>
      <c r="M150" s="21">
        <v>0</v>
      </c>
      <c r="N150" s="21">
        <v>0</v>
      </c>
      <c r="O150" s="21">
        <v>0</v>
      </c>
      <c r="P150" s="21">
        <v>0</v>
      </c>
      <c r="Q150" s="21">
        <v>0</v>
      </c>
      <c r="R150" s="21">
        <v>0</v>
      </c>
      <c r="S150" s="21">
        <v>0</v>
      </c>
    </row>
    <row r="151" spans="1:19" ht="12" customHeight="1">
      <c r="A151" s="97" t="s">
        <v>20</v>
      </c>
      <c r="B151" s="97"/>
      <c r="C151" s="97"/>
      <c r="D151" s="97"/>
      <c r="E151" s="97"/>
      <c r="F151" s="97"/>
      <c r="G151" s="97"/>
      <c r="H151" s="97"/>
      <c r="I151" s="97"/>
      <c r="J151" s="97"/>
      <c r="K151" s="97"/>
      <c r="L151" s="97"/>
      <c r="M151" s="97"/>
      <c r="N151" s="97"/>
      <c r="O151" s="97"/>
      <c r="P151" s="97"/>
      <c r="Q151" s="97"/>
      <c r="R151" s="97"/>
      <c r="S151" s="97"/>
    </row>
    <row r="152" spans="1:19" ht="11.25" customHeight="1">
      <c r="A152" s="4">
        <v>0</v>
      </c>
      <c r="B152" s="4">
        <v>0</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row>
    <row r="153" spans="1:19" ht="11.25" customHeight="1">
      <c r="A153" s="97" t="s">
        <v>21</v>
      </c>
      <c r="B153" s="97"/>
      <c r="C153" s="97"/>
      <c r="D153" s="97"/>
      <c r="E153" s="97"/>
      <c r="F153" s="97"/>
      <c r="G153" s="97"/>
      <c r="H153" s="97"/>
      <c r="I153" s="97"/>
      <c r="J153" s="97"/>
      <c r="K153" s="97"/>
      <c r="L153" s="97"/>
      <c r="M153" s="97"/>
      <c r="N153" s="97"/>
      <c r="O153" s="97"/>
      <c r="P153" s="97"/>
      <c r="Q153" s="97"/>
      <c r="R153" s="97"/>
      <c r="S153" s="97"/>
    </row>
    <row r="154" spans="1:19" ht="11.25" customHeight="1">
      <c r="A154" s="31">
        <v>0</v>
      </c>
      <c r="B154" s="31">
        <v>0</v>
      </c>
      <c r="C154" s="31">
        <v>0</v>
      </c>
      <c r="D154" s="31">
        <v>0</v>
      </c>
      <c r="E154" s="31">
        <v>0</v>
      </c>
      <c r="F154" s="31">
        <v>0</v>
      </c>
      <c r="G154" s="31">
        <v>0</v>
      </c>
      <c r="H154" s="31">
        <v>0</v>
      </c>
      <c r="I154" s="31">
        <v>0</v>
      </c>
      <c r="J154" s="31">
        <v>0</v>
      </c>
      <c r="K154" s="31">
        <v>0</v>
      </c>
      <c r="L154" s="31">
        <v>0</v>
      </c>
      <c r="M154" s="31">
        <v>0</v>
      </c>
      <c r="N154" s="31">
        <v>0</v>
      </c>
      <c r="O154" s="31">
        <v>0</v>
      </c>
      <c r="P154" s="31">
        <v>0</v>
      </c>
      <c r="Q154" s="31">
        <v>0</v>
      </c>
      <c r="R154" s="31">
        <v>0</v>
      </c>
      <c r="S154" s="31">
        <v>0</v>
      </c>
    </row>
    <row r="155" spans="1:19" ht="11.25" customHeight="1">
      <c r="A155" s="97" t="s">
        <v>22</v>
      </c>
      <c r="B155" s="97"/>
      <c r="C155" s="97"/>
      <c r="D155" s="97"/>
      <c r="E155" s="97"/>
      <c r="F155" s="97"/>
      <c r="G155" s="97"/>
      <c r="H155" s="97"/>
      <c r="I155" s="97"/>
      <c r="J155" s="97"/>
      <c r="K155" s="97"/>
      <c r="L155" s="97"/>
      <c r="M155" s="97"/>
      <c r="N155" s="97"/>
      <c r="O155" s="97"/>
      <c r="P155" s="97"/>
      <c r="Q155" s="97"/>
      <c r="R155" s="97"/>
      <c r="S155" s="97"/>
    </row>
    <row r="156" spans="1:19" s="17" customFormat="1" ht="11.25" customHeight="1">
      <c r="A156" s="20">
        <v>0</v>
      </c>
      <c r="B156" s="20">
        <v>0</v>
      </c>
      <c r="C156" s="20">
        <v>0</v>
      </c>
      <c r="D156" s="20">
        <v>0</v>
      </c>
      <c r="E156" s="20">
        <v>0</v>
      </c>
      <c r="F156" s="20">
        <v>0</v>
      </c>
      <c r="G156" s="20">
        <v>0</v>
      </c>
      <c r="H156" s="20">
        <v>0</v>
      </c>
      <c r="I156" s="20">
        <v>0</v>
      </c>
      <c r="J156" s="20">
        <v>0</v>
      </c>
      <c r="K156" s="20">
        <v>0</v>
      </c>
      <c r="L156" s="20">
        <v>0</v>
      </c>
      <c r="M156" s="20">
        <v>0</v>
      </c>
      <c r="N156" s="20">
        <v>0</v>
      </c>
      <c r="O156" s="20">
        <v>0</v>
      </c>
      <c r="P156" s="20">
        <v>0</v>
      </c>
      <c r="Q156" s="20">
        <v>0</v>
      </c>
      <c r="R156" s="20">
        <v>0</v>
      </c>
      <c r="S156" s="20">
        <v>0</v>
      </c>
    </row>
    <row r="157" spans="1:19" ht="11.5" customHeight="1">
      <c r="A157" s="97" t="s">
        <v>23</v>
      </c>
      <c r="B157" s="97"/>
      <c r="C157" s="97"/>
      <c r="D157" s="97"/>
      <c r="E157" s="97"/>
      <c r="F157" s="97"/>
      <c r="G157" s="97"/>
      <c r="H157" s="97"/>
      <c r="I157" s="97"/>
      <c r="J157" s="97"/>
      <c r="K157" s="97"/>
      <c r="L157" s="97"/>
      <c r="M157" s="97"/>
      <c r="N157" s="97"/>
      <c r="O157" s="97"/>
      <c r="P157" s="97"/>
      <c r="Q157" s="97"/>
      <c r="R157" s="97"/>
      <c r="S157" s="97"/>
    </row>
    <row r="158" spans="1:19" ht="11.25" customHeight="1">
      <c r="A158" s="20">
        <v>0</v>
      </c>
      <c r="B158" s="20">
        <v>0</v>
      </c>
      <c r="C158" s="20">
        <v>0</v>
      </c>
      <c r="D158" s="20">
        <v>0</v>
      </c>
      <c r="E158" s="20">
        <v>0</v>
      </c>
      <c r="F158" s="20">
        <v>0</v>
      </c>
      <c r="G158" s="20">
        <v>0</v>
      </c>
      <c r="H158" s="20">
        <v>0</v>
      </c>
      <c r="I158" s="20">
        <v>0</v>
      </c>
      <c r="J158" s="20">
        <v>0</v>
      </c>
      <c r="K158" s="20">
        <v>0</v>
      </c>
      <c r="L158" s="20">
        <v>0</v>
      </c>
      <c r="M158" s="20">
        <v>0</v>
      </c>
      <c r="N158" s="20">
        <v>0</v>
      </c>
      <c r="O158" s="20">
        <v>0</v>
      </c>
      <c r="P158" s="20">
        <v>0</v>
      </c>
      <c r="Q158" s="20">
        <v>0</v>
      </c>
      <c r="R158" s="20">
        <v>0</v>
      </c>
      <c r="S158" s="20">
        <v>0</v>
      </c>
    </row>
    <row r="159" spans="1:19" ht="11.25" customHeight="1">
      <c r="A159" s="97" t="s">
        <v>24</v>
      </c>
      <c r="B159" s="97"/>
      <c r="C159" s="97"/>
      <c r="D159" s="97"/>
      <c r="E159" s="97"/>
      <c r="F159" s="97"/>
      <c r="G159" s="97"/>
      <c r="H159" s="97"/>
      <c r="I159" s="97"/>
      <c r="J159" s="97"/>
      <c r="K159" s="97"/>
      <c r="L159" s="97"/>
      <c r="M159" s="97"/>
      <c r="N159" s="97"/>
      <c r="O159" s="97"/>
      <c r="P159" s="97"/>
      <c r="Q159" s="97"/>
      <c r="R159" s="97"/>
      <c r="S159" s="97"/>
    </row>
    <row r="160" spans="1:19" ht="11.25" customHeight="1">
      <c r="A160" s="6">
        <v>0</v>
      </c>
      <c r="B160" s="6">
        <v>0</v>
      </c>
      <c r="C160" s="6">
        <v>0</v>
      </c>
      <c r="D160" s="6">
        <v>0</v>
      </c>
      <c r="E160" s="6">
        <v>0</v>
      </c>
      <c r="F160" s="6">
        <v>0</v>
      </c>
      <c r="G160" s="6">
        <v>0</v>
      </c>
      <c r="H160" s="6">
        <v>0</v>
      </c>
      <c r="I160" s="6">
        <v>0</v>
      </c>
      <c r="J160" s="6">
        <v>0</v>
      </c>
      <c r="K160" s="6">
        <v>0</v>
      </c>
      <c r="L160" s="6">
        <v>0</v>
      </c>
      <c r="M160" s="6">
        <v>0</v>
      </c>
      <c r="N160" s="6">
        <v>0</v>
      </c>
      <c r="O160" s="6">
        <v>0</v>
      </c>
      <c r="P160" s="6">
        <v>0</v>
      </c>
      <c r="Q160" s="6">
        <v>0</v>
      </c>
      <c r="R160" s="6">
        <v>0</v>
      </c>
      <c r="S160" s="6">
        <v>0</v>
      </c>
    </row>
    <row r="161" spans="1:20" ht="11.25" customHeight="1">
      <c r="A161" s="97" t="s">
        <v>25</v>
      </c>
      <c r="B161" s="97"/>
      <c r="C161" s="97"/>
      <c r="D161" s="97"/>
      <c r="E161" s="97"/>
      <c r="F161" s="97"/>
      <c r="G161" s="97"/>
      <c r="H161" s="97"/>
      <c r="I161" s="97"/>
      <c r="J161" s="97"/>
      <c r="K161" s="97"/>
      <c r="L161" s="97"/>
      <c r="M161" s="97"/>
      <c r="N161" s="97"/>
      <c r="O161" s="97"/>
      <c r="P161" s="97"/>
      <c r="Q161" s="97"/>
      <c r="R161" s="97"/>
      <c r="S161" s="97"/>
    </row>
    <row r="162" spans="1:20" s="33" customFormat="1" ht="11.25" customHeight="1">
      <c r="A162" s="21">
        <v>0</v>
      </c>
      <c r="B162" s="57">
        <v>0</v>
      </c>
      <c r="C162" s="57">
        <v>0</v>
      </c>
      <c r="D162" s="57">
        <v>0</v>
      </c>
      <c r="E162" s="57">
        <v>0</v>
      </c>
      <c r="F162" s="57">
        <v>0</v>
      </c>
      <c r="G162" s="57">
        <v>0</v>
      </c>
      <c r="H162" s="57">
        <v>0</v>
      </c>
      <c r="I162" s="57">
        <v>0</v>
      </c>
      <c r="J162" s="57">
        <v>0</v>
      </c>
      <c r="K162" s="57">
        <v>0</v>
      </c>
      <c r="L162" s="57">
        <v>0</v>
      </c>
      <c r="M162" s="57">
        <v>0</v>
      </c>
      <c r="N162" s="57">
        <v>0</v>
      </c>
      <c r="O162" s="57">
        <v>0</v>
      </c>
      <c r="P162" s="57">
        <v>0</v>
      </c>
      <c r="Q162" s="57">
        <v>0</v>
      </c>
      <c r="R162" s="57">
        <v>0</v>
      </c>
      <c r="S162" s="57">
        <v>0</v>
      </c>
      <c r="T162" s="22"/>
    </row>
    <row r="163" spans="1:20" ht="11.25" customHeight="1">
      <c r="A163" s="97" t="s">
        <v>26</v>
      </c>
      <c r="B163" s="97"/>
      <c r="C163" s="97"/>
      <c r="D163" s="97"/>
      <c r="E163" s="97"/>
      <c r="F163" s="97"/>
      <c r="G163" s="97"/>
      <c r="H163" s="97"/>
      <c r="I163" s="97"/>
      <c r="J163" s="97"/>
      <c r="K163" s="97"/>
      <c r="L163" s="97"/>
      <c r="M163" s="97"/>
      <c r="N163" s="97"/>
      <c r="O163" s="97"/>
      <c r="P163" s="97"/>
      <c r="Q163" s="97"/>
      <c r="R163" s="97"/>
      <c r="S163" s="97"/>
    </row>
    <row r="164" spans="1:20" s="33" customFormat="1" ht="11.25" customHeight="1">
      <c r="A164" s="5">
        <v>0</v>
      </c>
      <c r="B164" s="5">
        <v>0</v>
      </c>
      <c r="C164" s="5">
        <v>0</v>
      </c>
      <c r="D164" s="5">
        <v>0</v>
      </c>
      <c r="E164" s="5">
        <v>0</v>
      </c>
      <c r="F164" s="5">
        <v>0</v>
      </c>
      <c r="G164" s="5">
        <v>0</v>
      </c>
      <c r="H164" s="5">
        <v>0</v>
      </c>
      <c r="I164" s="5">
        <v>0</v>
      </c>
      <c r="J164" s="5">
        <v>0</v>
      </c>
      <c r="K164" s="5">
        <v>0</v>
      </c>
      <c r="L164" s="5">
        <v>0</v>
      </c>
      <c r="M164" s="5">
        <v>0</v>
      </c>
      <c r="N164" s="5">
        <v>0</v>
      </c>
      <c r="O164" s="5">
        <v>0</v>
      </c>
      <c r="P164" s="5">
        <v>0</v>
      </c>
      <c r="Q164" s="5">
        <v>0</v>
      </c>
      <c r="R164" s="5">
        <v>0</v>
      </c>
      <c r="S164" s="5">
        <v>0</v>
      </c>
      <c r="T164" s="22"/>
    </row>
    <row r="165" spans="1:20" ht="11.25" customHeight="1">
      <c r="A165" s="97" t="s">
        <v>27</v>
      </c>
      <c r="B165" s="97"/>
      <c r="C165" s="97"/>
      <c r="D165" s="97"/>
      <c r="E165" s="97"/>
      <c r="F165" s="97"/>
      <c r="G165" s="97"/>
      <c r="H165" s="97"/>
      <c r="I165" s="97"/>
      <c r="J165" s="97"/>
      <c r="K165" s="97"/>
      <c r="L165" s="97"/>
      <c r="M165" s="97"/>
      <c r="N165" s="97"/>
      <c r="O165" s="97"/>
      <c r="P165" s="97"/>
      <c r="Q165" s="97"/>
      <c r="R165" s="97"/>
      <c r="S165" s="97"/>
    </row>
    <row r="166" spans="1:20" ht="11.25" customHeight="1">
      <c r="A166" s="5">
        <v>0</v>
      </c>
      <c r="B166" s="5">
        <v>0</v>
      </c>
      <c r="C166" s="5">
        <v>0</v>
      </c>
      <c r="D166" s="5">
        <v>0</v>
      </c>
      <c r="E166" s="5">
        <v>0</v>
      </c>
      <c r="F166" s="5">
        <v>0</v>
      </c>
      <c r="G166" s="5">
        <v>0</v>
      </c>
      <c r="H166" s="5">
        <v>0</v>
      </c>
      <c r="I166" s="5">
        <v>0</v>
      </c>
      <c r="J166" s="5">
        <v>0</v>
      </c>
      <c r="K166" s="5">
        <v>0</v>
      </c>
      <c r="L166" s="5">
        <v>0</v>
      </c>
      <c r="M166" s="5">
        <v>0</v>
      </c>
      <c r="N166" s="5">
        <v>0</v>
      </c>
      <c r="O166" s="5">
        <v>0</v>
      </c>
      <c r="P166" s="5">
        <v>0</v>
      </c>
      <c r="Q166" s="5">
        <v>0</v>
      </c>
      <c r="R166" s="5">
        <v>0</v>
      </c>
      <c r="S166" s="5">
        <v>0</v>
      </c>
    </row>
    <row r="167" spans="1:20" s="7" customFormat="1" ht="11.25" customHeight="1">
      <c r="A167" s="11" t="s">
        <v>65</v>
      </c>
      <c r="B167" s="12"/>
      <c r="C167" s="12"/>
      <c r="D167" s="12"/>
      <c r="E167" s="12"/>
      <c r="F167" s="12"/>
      <c r="G167" s="12"/>
      <c r="H167" s="12"/>
      <c r="I167" s="12"/>
      <c r="J167" s="12"/>
      <c r="K167" s="13"/>
      <c r="L167" s="12"/>
      <c r="M167" s="13"/>
      <c r="N167" s="12"/>
      <c r="O167" s="12"/>
      <c r="P167" s="12"/>
      <c r="Q167" s="12"/>
      <c r="R167" s="12"/>
      <c r="S167" s="14"/>
    </row>
    <row r="168" spans="1:20" ht="11.25" hidden="1" customHeight="1">
      <c r="A168" s="116" t="s">
        <v>2</v>
      </c>
      <c r="B168" s="117"/>
      <c r="C168" s="117"/>
      <c r="D168" s="117"/>
      <c r="E168" s="117"/>
      <c r="F168" s="117"/>
      <c r="G168" s="117"/>
      <c r="H168" s="117"/>
      <c r="I168" s="117"/>
      <c r="J168" s="117"/>
      <c r="K168" s="117"/>
      <c r="L168" s="117"/>
      <c r="M168" s="117"/>
      <c r="N168" s="117"/>
      <c r="O168" s="117"/>
      <c r="P168" s="117"/>
      <c r="Q168" s="117"/>
      <c r="R168" s="117"/>
      <c r="S168" s="118"/>
    </row>
    <row r="169" spans="1:20" s="7" customFormat="1" ht="11.25" customHeight="1">
      <c r="A169" s="32">
        <f>A144+A146+A148+A150+A152+A154+A156+A158+A160+A162+A164+A166</f>
        <v>0</v>
      </c>
      <c r="B169" s="32">
        <f t="shared" ref="B169:S169" si="3">B144+B146+B148+B150+B152+B154+B156+B158+B160+B162+B164+B166</f>
        <v>0</v>
      </c>
      <c r="C169" s="32">
        <f t="shared" si="3"/>
        <v>0</v>
      </c>
      <c r="D169" s="32">
        <f t="shared" si="3"/>
        <v>0</v>
      </c>
      <c r="E169" s="32">
        <f t="shared" si="3"/>
        <v>0</v>
      </c>
      <c r="F169" s="32">
        <f t="shared" si="3"/>
        <v>0</v>
      </c>
      <c r="G169" s="32">
        <f t="shared" si="3"/>
        <v>0</v>
      </c>
      <c r="H169" s="32">
        <f t="shared" si="3"/>
        <v>0</v>
      </c>
      <c r="I169" s="32">
        <f t="shared" si="3"/>
        <v>0</v>
      </c>
      <c r="J169" s="32">
        <f t="shared" si="3"/>
        <v>0</v>
      </c>
      <c r="K169" s="32">
        <f t="shared" si="3"/>
        <v>0</v>
      </c>
      <c r="L169" s="32">
        <f t="shared" si="3"/>
        <v>0</v>
      </c>
      <c r="M169" s="32">
        <f t="shared" si="3"/>
        <v>0</v>
      </c>
      <c r="N169" s="32">
        <f t="shared" si="3"/>
        <v>0</v>
      </c>
      <c r="O169" s="32">
        <f t="shared" si="3"/>
        <v>0</v>
      </c>
      <c r="P169" s="32">
        <f t="shared" si="3"/>
        <v>0</v>
      </c>
      <c r="Q169" s="32">
        <f t="shared" si="3"/>
        <v>0</v>
      </c>
      <c r="R169" s="32">
        <f t="shared" si="3"/>
        <v>0</v>
      </c>
      <c r="S169" s="32">
        <f t="shared" si="3"/>
        <v>0</v>
      </c>
    </row>
    <row r="170" spans="1:20" ht="11.25" customHeight="1" thickBot="1">
      <c r="A170" s="92"/>
      <c r="B170" s="93"/>
      <c r="C170" s="93"/>
      <c r="D170" s="93"/>
      <c r="E170" s="93"/>
      <c r="F170" s="93"/>
      <c r="G170" s="93"/>
      <c r="H170" s="93"/>
      <c r="I170" s="93"/>
      <c r="J170" s="93"/>
      <c r="K170" s="93"/>
      <c r="L170" s="93"/>
      <c r="M170" s="93"/>
      <c r="N170" s="93"/>
      <c r="O170" s="93"/>
      <c r="P170" s="93"/>
      <c r="Q170" s="93"/>
      <c r="R170" s="93"/>
      <c r="S170" s="94"/>
    </row>
    <row r="171" spans="1:20" ht="11.25" customHeight="1">
      <c r="A171" s="69" t="s">
        <v>95</v>
      </c>
      <c r="B171" s="70"/>
      <c r="C171" s="70"/>
      <c r="D171" s="70"/>
      <c r="E171" s="70"/>
      <c r="F171" s="70"/>
      <c r="G171" s="70"/>
      <c r="H171" s="70"/>
      <c r="I171" s="70"/>
      <c r="J171" s="70"/>
      <c r="K171" s="70"/>
      <c r="L171" s="70"/>
      <c r="M171" s="70"/>
      <c r="N171" s="70"/>
      <c r="O171" s="70"/>
      <c r="P171" s="70"/>
      <c r="Q171" s="70"/>
      <c r="R171" s="70"/>
      <c r="S171" s="71"/>
    </row>
    <row r="172" spans="1:20" s="9" customFormat="1" ht="11.25" customHeight="1">
      <c r="A172" s="10" t="s">
        <v>64</v>
      </c>
      <c r="D172" s="8" t="s">
        <v>51</v>
      </c>
      <c r="S172" s="44"/>
    </row>
    <row r="173" spans="1:20" ht="11.25" hidden="1" customHeight="1">
      <c r="A173" s="125" t="s">
        <v>1</v>
      </c>
      <c r="B173" s="126"/>
      <c r="C173" s="126"/>
      <c r="D173" s="126"/>
      <c r="E173" s="126"/>
      <c r="F173" s="126"/>
      <c r="G173" s="126"/>
      <c r="H173" s="126"/>
      <c r="I173" s="126"/>
      <c r="J173" s="126"/>
      <c r="K173" s="126"/>
      <c r="L173" s="126"/>
      <c r="M173" s="126"/>
      <c r="N173" s="126"/>
      <c r="O173" s="126"/>
      <c r="P173" s="126"/>
      <c r="Q173" s="126"/>
      <c r="R173" s="126"/>
      <c r="S173" s="127"/>
    </row>
    <row r="174" spans="1:20" ht="11.25" customHeight="1">
      <c r="A174" s="76" t="s">
        <v>94</v>
      </c>
      <c r="B174" s="77"/>
      <c r="C174" s="77"/>
      <c r="D174" s="77"/>
      <c r="E174" s="77"/>
      <c r="F174" s="77"/>
      <c r="G174" s="77"/>
      <c r="H174" s="77"/>
      <c r="I174" s="77"/>
      <c r="J174" s="77"/>
      <c r="K174" s="77"/>
      <c r="L174" s="77"/>
      <c r="M174" s="77"/>
      <c r="N174" s="77"/>
      <c r="O174" s="77"/>
      <c r="P174" s="77"/>
      <c r="Q174" s="77"/>
      <c r="R174" s="77"/>
      <c r="S174" s="79"/>
    </row>
    <row r="175" spans="1:20" ht="11.25" customHeight="1">
      <c r="A175" s="76" t="s">
        <v>62</v>
      </c>
      <c r="B175" s="77"/>
      <c r="C175" s="77"/>
      <c r="D175" s="77"/>
      <c r="E175" s="77"/>
      <c r="F175" s="77"/>
      <c r="G175" s="77"/>
      <c r="H175" s="77"/>
      <c r="I175" s="77"/>
      <c r="J175" s="77"/>
      <c r="K175" s="77"/>
      <c r="L175" s="77"/>
      <c r="M175" s="77"/>
      <c r="N175" s="77"/>
      <c r="O175" s="77"/>
      <c r="P175" s="77"/>
      <c r="Q175" s="77"/>
      <c r="R175" s="77"/>
      <c r="S175" s="79"/>
    </row>
    <row r="176" spans="1:20" ht="11.25" customHeight="1">
      <c r="A176" s="76" t="s">
        <v>96</v>
      </c>
      <c r="B176" s="77"/>
      <c r="C176" s="77"/>
      <c r="D176" s="77"/>
      <c r="E176" s="77"/>
      <c r="F176" s="77"/>
      <c r="G176" s="77"/>
      <c r="H176" s="77"/>
      <c r="I176" s="77"/>
      <c r="J176" s="77"/>
      <c r="K176" s="77"/>
      <c r="L176" s="77"/>
      <c r="M176" s="77"/>
      <c r="N176" s="77"/>
      <c r="O176" s="77"/>
      <c r="P176" s="77"/>
      <c r="Q176" s="77"/>
      <c r="R176" s="77"/>
      <c r="S176" s="79"/>
    </row>
    <row r="177" spans="1:19" ht="11.25" customHeight="1">
      <c r="A177" s="76" t="s">
        <v>97</v>
      </c>
      <c r="B177" s="77"/>
      <c r="C177" s="77"/>
      <c r="D177" s="77"/>
      <c r="E177" s="77"/>
      <c r="F177" s="77"/>
      <c r="G177" s="77"/>
      <c r="H177" s="77"/>
      <c r="I177" s="77"/>
      <c r="J177" s="77"/>
      <c r="K177" s="77"/>
      <c r="L177" s="77"/>
      <c r="M177" s="77"/>
      <c r="N177" s="77"/>
      <c r="O177" s="77"/>
      <c r="P177" s="77"/>
      <c r="Q177" s="77"/>
      <c r="R177" s="77"/>
      <c r="S177" s="79"/>
    </row>
    <row r="178" spans="1:19" ht="11.25" customHeight="1">
      <c r="A178" s="76" t="s">
        <v>98</v>
      </c>
      <c r="B178" s="77"/>
      <c r="C178" s="77"/>
      <c r="D178" s="77"/>
      <c r="E178" s="77"/>
      <c r="F178" s="77"/>
      <c r="G178" s="77"/>
      <c r="H178" s="77"/>
      <c r="I178" s="77"/>
      <c r="J178" s="77"/>
      <c r="K178" s="77"/>
      <c r="L178" s="77"/>
      <c r="M178" s="77"/>
      <c r="N178" s="77"/>
      <c r="O178" s="77"/>
      <c r="P178" s="77"/>
      <c r="Q178" s="77"/>
      <c r="R178" s="77"/>
      <c r="S178" s="79"/>
    </row>
    <row r="179" spans="1:19" ht="11.25" customHeight="1">
      <c r="A179" s="76" t="s">
        <v>99</v>
      </c>
      <c r="B179" s="77"/>
      <c r="C179" s="77"/>
      <c r="D179" s="77"/>
      <c r="E179" s="77"/>
      <c r="F179" s="77"/>
      <c r="G179" s="77"/>
      <c r="H179" s="77"/>
      <c r="I179" s="77"/>
      <c r="J179" s="77"/>
      <c r="K179" s="77"/>
      <c r="L179" s="77"/>
      <c r="M179" s="77"/>
      <c r="N179" s="77"/>
      <c r="O179" s="77"/>
      <c r="P179" s="77"/>
      <c r="Q179" s="77"/>
      <c r="R179" s="77"/>
      <c r="S179" s="79"/>
    </row>
    <row r="180" spans="1:19" ht="11.25" customHeight="1">
      <c r="A180" s="76" t="s">
        <v>100</v>
      </c>
      <c r="B180" s="77"/>
      <c r="C180" s="77"/>
      <c r="D180" s="77"/>
      <c r="E180" s="77"/>
      <c r="F180" s="77"/>
      <c r="G180" s="77"/>
      <c r="H180" s="77"/>
      <c r="I180" s="77"/>
      <c r="J180" s="77"/>
      <c r="K180" s="77"/>
      <c r="L180" s="77"/>
      <c r="M180" s="77"/>
      <c r="N180" s="77"/>
      <c r="O180" s="77"/>
      <c r="P180" s="77"/>
      <c r="Q180" s="77"/>
      <c r="R180" s="77"/>
      <c r="S180" s="79"/>
    </row>
    <row r="181" spans="1:19" ht="11.25" customHeight="1">
      <c r="A181" s="82" t="s">
        <v>101</v>
      </c>
      <c r="B181" s="83"/>
      <c r="C181" s="83"/>
      <c r="D181" s="83"/>
      <c r="E181" s="83"/>
      <c r="F181" s="83"/>
      <c r="G181" s="83"/>
      <c r="H181" s="83"/>
      <c r="I181" s="83"/>
      <c r="J181" s="83"/>
      <c r="K181" s="83"/>
      <c r="L181" s="83"/>
      <c r="M181" s="83"/>
      <c r="N181" s="83"/>
      <c r="O181" s="83"/>
      <c r="P181" s="83"/>
      <c r="Q181" s="83"/>
      <c r="R181" s="83"/>
      <c r="S181" s="84"/>
    </row>
    <row r="182" spans="1:19" ht="45" customHeight="1">
      <c r="A182" s="80" t="s">
        <v>3</v>
      </c>
      <c r="B182" s="81"/>
      <c r="C182" s="81"/>
      <c r="D182" s="81" t="s">
        <v>4</v>
      </c>
      <c r="E182" s="81"/>
      <c r="F182" s="81" t="s">
        <v>5</v>
      </c>
      <c r="G182" s="81"/>
      <c r="H182" s="81"/>
      <c r="I182" s="81" t="s">
        <v>6</v>
      </c>
      <c r="J182" s="81"/>
      <c r="K182" s="85" t="s">
        <v>7</v>
      </c>
      <c r="L182" s="86"/>
      <c r="M182" s="86"/>
      <c r="N182" s="87"/>
      <c r="O182" s="88" t="s">
        <v>8</v>
      </c>
      <c r="P182" s="88"/>
      <c r="Q182" s="89"/>
      <c r="R182" s="81" t="s">
        <v>9</v>
      </c>
      <c r="S182" s="90"/>
    </row>
    <row r="183" spans="1:19" ht="42" customHeight="1">
      <c r="A183" s="91" t="s">
        <v>10</v>
      </c>
      <c r="B183" s="95" t="s">
        <v>11</v>
      </c>
      <c r="C183" s="99" t="s">
        <v>12</v>
      </c>
      <c r="D183" s="95" t="s">
        <v>34</v>
      </c>
      <c r="E183" s="95" t="s">
        <v>31</v>
      </c>
      <c r="F183" s="85" t="s">
        <v>35</v>
      </c>
      <c r="G183" s="101"/>
      <c r="H183" s="102"/>
      <c r="I183" s="95" t="s">
        <v>32</v>
      </c>
      <c r="J183" s="95" t="s">
        <v>33</v>
      </c>
      <c r="K183" s="85" t="s">
        <v>28</v>
      </c>
      <c r="L183" s="102"/>
      <c r="M183" s="85" t="s">
        <v>29</v>
      </c>
      <c r="N183" s="102"/>
      <c r="O183" s="95" t="s">
        <v>36</v>
      </c>
      <c r="P183" s="95" t="s">
        <v>37</v>
      </c>
      <c r="Q183" s="95" t="s">
        <v>38</v>
      </c>
      <c r="R183" s="95" t="s">
        <v>39</v>
      </c>
      <c r="S183" s="103" t="s">
        <v>40</v>
      </c>
    </row>
    <row r="184" spans="1:19" ht="45" customHeight="1">
      <c r="A184" s="80"/>
      <c r="B184" s="81"/>
      <c r="C184" s="100"/>
      <c r="D184" s="81"/>
      <c r="E184" s="81"/>
      <c r="F184" s="3" t="s">
        <v>13</v>
      </c>
      <c r="G184" s="3" t="s">
        <v>14</v>
      </c>
      <c r="H184" s="3" t="s">
        <v>15</v>
      </c>
      <c r="I184" s="81"/>
      <c r="J184" s="81"/>
      <c r="K184" s="2" t="s">
        <v>41</v>
      </c>
      <c r="L184" s="2" t="s">
        <v>30</v>
      </c>
      <c r="M184" s="2" t="s">
        <v>42</v>
      </c>
      <c r="N184" s="2" t="s">
        <v>30</v>
      </c>
      <c r="O184" s="81"/>
      <c r="P184" s="81"/>
      <c r="Q184" s="81"/>
      <c r="R184" s="81"/>
      <c r="S184" s="90"/>
    </row>
    <row r="185" spans="1:19" ht="11.25" customHeight="1">
      <c r="A185" s="96" t="s">
        <v>16</v>
      </c>
      <c r="B185" s="97"/>
      <c r="C185" s="97"/>
      <c r="D185" s="97"/>
      <c r="E185" s="97"/>
      <c r="F185" s="97"/>
      <c r="G185" s="97"/>
      <c r="H185" s="97"/>
      <c r="I185" s="97"/>
      <c r="J185" s="97"/>
      <c r="K185" s="97"/>
      <c r="L185" s="97"/>
      <c r="M185" s="97"/>
      <c r="N185" s="97"/>
      <c r="O185" s="97"/>
      <c r="P185" s="97"/>
      <c r="Q185" s="97"/>
      <c r="R185" s="97"/>
      <c r="S185" s="98"/>
    </row>
    <row r="186" spans="1:19" ht="11.25" customHeight="1">
      <c r="A186" s="28">
        <v>0</v>
      </c>
      <c r="B186" s="50">
        <v>0</v>
      </c>
      <c r="C186" s="50">
        <v>0</v>
      </c>
      <c r="D186" s="50">
        <v>0</v>
      </c>
      <c r="E186" s="50">
        <v>0</v>
      </c>
      <c r="F186" s="50">
        <v>0</v>
      </c>
      <c r="G186" s="50">
        <v>0</v>
      </c>
      <c r="H186" s="50">
        <v>0</v>
      </c>
      <c r="I186" s="50">
        <v>0</v>
      </c>
      <c r="J186" s="50">
        <v>0</v>
      </c>
      <c r="K186" s="50">
        <v>0</v>
      </c>
      <c r="L186" s="50">
        <v>0</v>
      </c>
      <c r="M186" s="50">
        <v>0</v>
      </c>
      <c r="N186" s="50">
        <v>0</v>
      </c>
      <c r="O186" s="50">
        <v>0</v>
      </c>
      <c r="P186" s="50">
        <v>0</v>
      </c>
      <c r="Q186" s="50">
        <v>0</v>
      </c>
      <c r="R186" s="50">
        <v>0</v>
      </c>
      <c r="S186" s="50">
        <v>0</v>
      </c>
    </row>
    <row r="187" spans="1:19" ht="11.25" customHeight="1">
      <c r="A187" s="96" t="s">
        <v>17</v>
      </c>
      <c r="B187" s="97"/>
      <c r="C187" s="97"/>
      <c r="D187" s="97"/>
      <c r="E187" s="97"/>
      <c r="F187" s="97"/>
      <c r="G187" s="97"/>
      <c r="H187" s="97"/>
      <c r="I187" s="97"/>
      <c r="J187" s="97"/>
      <c r="K187" s="97"/>
      <c r="L187" s="97"/>
      <c r="M187" s="97"/>
      <c r="N187" s="97"/>
      <c r="O187" s="97"/>
      <c r="P187" s="97"/>
      <c r="Q187" s="97"/>
      <c r="R187" s="97"/>
      <c r="S187" s="98"/>
    </row>
    <row r="188" spans="1:19" ht="11.25" customHeight="1">
      <c r="A188" s="5">
        <v>0</v>
      </c>
      <c r="B188" s="5">
        <v>0</v>
      </c>
      <c r="C188" s="5">
        <v>0</v>
      </c>
      <c r="D188" s="5">
        <v>0</v>
      </c>
      <c r="E188" s="5">
        <v>0</v>
      </c>
      <c r="F188" s="5">
        <v>0</v>
      </c>
      <c r="G188" s="5">
        <v>0</v>
      </c>
      <c r="H188" s="5">
        <v>0</v>
      </c>
      <c r="I188" s="5">
        <v>0</v>
      </c>
      <c r="J188" s="5">
        <v>0</v>
      </c>
      <c r="K188" s="5">
        <v>0</v>
      </c>
      <c r="L188" s="5">
        <v>0</v>
      </c>
      <c r="M188" s="5">
        <v>0</v>
      </c>
      <c r="N188" s="5">
        <v>0</v>
      </c>
      <c r="O188" s="5">
        <v>0</v>
      </c>
      <c r="P188" s="5">
        <v>0</v>
      </c>
      <c r="Q188" s="5">
        <v>0</v>
      </c>
      <c r="R188" s="5">
        <v>0</v>
      </c>
      <c r="S188" s="5">
        <v>0</v>
      </c>
    </row>
    <row r="189" spans="1:19" ht="11.25" customHeight="1">
      <c r="A189" s="96" t="s">
        <v>18</v>
      </c>
      <c r="B189" s="97"/>
      <c r="C189" s="97"/>
      <c r="D189" s="97"/>
      <c r="E189" s="97"/>
      <c r="F189" s="97"/>
      <c r="G189" s="97"/>
      <c r="H189" s="97"/>
      <c r="I189" s="97"/>
      <c r="J189" s="97"/>
      <c r="K189" s="97"/>
      <c r="L189" s="97"/>
      <c r="M189" s="97"/>
      <c r="N189" s="97"/>
      <c r="O189" s="97"/>
      <c r="P189" s="97"/>
      <c r="Q189" s="97"/>
      <c r="R189" s="97"/>
      <c r="S189" s="98"/>
    </row>
    <row r="190" spans="1:19">
      <c r="A190" s="6">
        <v>0</v>
      </c>
      <c r="B190" s="6">
        <v>0</v>
      </c>
      <c r="C190" s="6">
        <v>0</v>
      </c>
      <c r="D190" s="6">
        <v>0</v>
      </c>
      <c r="E190" s="6">
        <v>0</v>
      </c>
      <c r="F190" s="6">
        <v>0</v>
      </c>
      <c r="G190" s="6">
        <v>0</v>
      </c>
      <c r="H190" s="6">
        <v>0</v>
      </c>
      <c r="I190" s="6">
        <v>0</v>
      </c>
      <c r="J190" s="6">
        <v>0</v>
      </c>
      <c r="K190" s="6">
        <v>0</v>
      </c>
      <c r="L190" s="6">
        <v>0</v>
      </c>
      <c r="M190" s="6">
        <v>0</v>
      </c>
      <c r="N190" s="6">
        <v>0</v>
      </c>
      <c r="O190" s="6">
        <v>0</v>
      </c>
      <c r="P190" s="6">
        <v>0</v>
      </c>
      <c r="Q190" s="6">
        <v>0</v>
      </c>
      <c r="R190" s="6">
        <v>0</v>
      </c>
      <c r="S190" s="6">
        <v>0</v>
      </c>
    </row>
    <row r="191" spans="1:19" ht="11.25" customHeight="1">
      <c r="A191" s="96" t="s">
        <v>19</v>
      </c>
      <c r="B191" s="97"/>
      <c r="C191" s="97"/>
      <c r="D191" s="97"/>
      <c r="E191" s="97"/>
      <c r="F191" s="97"/>
      <c r="G191" s="97"/>
      <c r="H191" s="97"/>
      <c r="I191" s="97"/>
      <c r="J191" s="97"/>
      <c r="K191" s="97"/>
      <c r="L191" s="97"/>
      <c r="M191" s="97"/>
      <c r="N191" s="97"/>
      <c r="O191" s="97"/>
      <c r="P191" s="97"/>
      <c r="Q191" s="97"/>
      <c r="R191" s="97"/>
      <c r="S191" s="98"/>
    </row>
    <row r="192" spans="1:19">
      <c r="A192" s="6">
        <v>0</v>
      </c>
      <c r="B192" s="6">
        <v>0</v>
      </c>
      <c r="C192" s="6">
        <v>0</v>
      </c>
      <c r="D192" s="6">
        <v>0</v>
      </c>
      <c r="E192" s="6">
        <v>0</v>
      </c>
      <c r="F192" s="6">
        <v>0</v>
      </c>
      <c r="G192" s="6">
        <v>0</v>
      </c>
      <c r="H192" s="6">
        <v>0</v>
      </c>
      <c r="I192" s="6">
        <v>0</v>
      </c>
      <c r="J192" s="6">
        <v>0</v>
      </c>
      <c r="K192" s="6">
        <v>0</v>
      </c>
      <c r="L192" s="6">
        <v>0</v>
      </c>
      <c r="M192" s="6">
        <v>0</v>
      </c>
      <c r="N192" s="6">
        <v>0</v>
      </c>
      <c r="O192" s="6">
        <v>0</v>
      </c>
      <c r="P192" s="6">
        <v>0</v>
      </c>
      <c r="Q192" s="6">
        <v>0</v>
      </c>
      <c r="R192" s="6">
        <v>0</v>
      </c>
      <c r="S192" s="6">
        <v>0</v>
      </c>
    </row>
    <row r="193" spans="1:19" ht="11.25" customHeight="1">
      <c r="A193" s="108" t="s">
        <v>20</v>
      </c>
      <c r="B193" s="109"/>
      <c r="C193" s="109"/>
      <c r="D193" s="109"/>
      <c r="E193" s="109"/>
      <c r="F193" s="109"/>
      <c r="G193" s="109"/>
      <c r="H193" s="109"/>
      <c r="I193" s="109"/>
      <c r="J193" s="109"/>
      <c r="K193" s="109"/>
      <c r="L193" s="109"/>
      <c r="M193" s="109"/>
      <c r="N193" s="109"/>
      <c r="O193" s="109"/>
      <c r="P193" s="109"/>
      <c r="Q193" s="109"/>
      <c r="R193" s="109"/>
      <c r="S193" s="110"/>
    </row>
    <row r="194" spans="1:19" ht="11.25" customHeight="1">
      <c r="A194" s="6">
        <v>0</v>
      </c>
      <c r="B194" s="6">
        <v>0</v>
      </c>
      <c r="C194" s="6">
        <v>0</v>
      </c>
      <c r="D194" s="6">
        <v>0</v>
      </c>
      <c r="E194" s="6">
        <v>0</v>
      </c>
      <c r="F194" s="6">
        <v>0</v>
      </c>
      <c r="G194" s="6">
        <v>0</v>
      </c>
      <c r="H194" s="6">
        <v>0</v>
      </c>
      <c r="I194" s="6">
        <v>0</v>
      </c>
      <c r="J194" s="6">
        <v>0</v>
      </c>
      <c r="K194" s="6">
        <v>0</v>
      </c>
      <c r="L194" s="6">
        <v>0</v>
      </c>
      <c r="M194" s="6">
        <v>0</v>
      </c>
      <c r="N194" s="6">
        <v>0</v>
      </c>
      <c r="O194" s="6">
        <v>0</v>
      </c>
      <c r="P194" s="6">
        <v>0</v>
      </c>
      <c r="Q194" s="6">
        <v>0</v>
      </c>
      <c r="R194" s="6">
        <v>0</v>
      </c>
      <c r="S194" s="6">
        <v>0</v>
      </c>
    </row>
    <row r="195" spans="1:19" ht="11.25" customHeight="1">
      <c r="A195" s="96" t="s">
        <v>21</v>
      </c>
      <c r="B195" s="97"/>
      <c r="C195" s="97"/>
      <c r="D195" s="97"/>
      <c r="E195" s="97"/>
      <c r="F195" s="97"/>
      <c r="G195" s="97"/>
      <c r="H195" s="97"/>
      <c r="I195" s="97"/>
      <c r="J195" s="97"/>
      <c r="K195" s="97"/>
      <c r="L195" s="97"/>
      <c r="M195" s="97"/>
      <c r="N195" s="97"/>
      <c r="O195" s="97"/>
      <c r="P195" s="97"/>
      <c r="Q195" s="97"/>
      <c r="R195" s="97"/>
      <c r="S195" s="98"/>
    </row>
    <row r="196" spans="1:19" ht="11.25" customHeight="1">
      <c r="A196" s="4">
        <v>0</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row>
    <row r="197" spans="1:19" ht="11.25" customHeight="1">
      <c r="A197" s="96" t="s">
        <v>22</v>
      </c>
      <c r="B197" s="97"/>
      <c r="C197" s="97"/>
      <c r="D197" s="97"/>
      <c r="E197" s="97"/>
      <c r="F197" s="97"/>
      <c r="G197" s="97"/>
      <c r="H197" s="97"/>
      <c r="I197" s="97"/>
      <c r="J197" s="97"/>
      <c r="K197" s="97"/>
      <c r="L197" s="97"/>
      <c r="M197" s="97"/>
      <c r="N197" s="97"/>
      <c r="O197" s="97"/>
      <c r="P197" s="97"/>
      <c r="Q197" s="97"/>
      <c r="R197" s="97"/>
      <c r="S197" s="98"/>
    </row>
    <row r="198" spans="1:19" s="17" customFormat="1">
      <c r="A198" s="20">
        <v>0</v>
      </c>
      <c r="B198" s="20">
        <v>0</v>
      </c>
      <c r="C198" s="20">
        <v>0</v>
      </c>
      <c r="D198" s="20">
        <v>0</v>
      </c>
      <c r="E198" s="20">
        <v>0</v>
      </c>
      <c r="F198" s="20">
        <v>0</v>
      </c>
      <c r="G198" s="20">
        <v>0</v>
      </c>
      <c r="H198" s="20">
        <v>0</v>
      </c>
      <c r="I198" s="20">
        <v>0</v>
      </c>
      <c r="J198" s="20">
        <v>0</v>
      </c>
      <c r="K198" s="20">
        <v>0</v>
      </c>
      <c r="L198" s="20">
        <v>0</v>
      </c>
      <c r="M198" s="20">
        <v>0</v>
      </c>
      <c r="N198" s="20">
        <v>0</v>
      </c>
      <c r="O198" s="20">
        <v>0</v>
      </c>
      <c r="P198" s="20">
        <v>0</v>
      </c>
      <c r="Q198" s="20">
        <v>0</v>
      </c>
      <c r="R198" s="20">
        <v>0</v>
      </c>
      <c r="S198" s="20">
        <v>0</v>
      </c>
    </row>
    <row r="199" spans="1:19" ht="11.25" customHeight="1">
      <c r="A199" s="96" t="s">
        <v>23</v>
      </c>
      <c r="B199" s="97"/>
      <c r="C199" s="97"/>
      <c r="D199" s="97"/>
      <c r="E199" s="97"/>
      <c r="F199" s="97"/>
      <c r="G199" s="97"/>
      <c r="H199" s="97"/>
      <c r="I199" s="97"/>
      <c r="J199" s="97"/>
      <c r="K199" s="97"/>
      <c r="L199" s="97"/>
      <c r="M199" s="97"/>
      <c r="N199" s="97"/>
      <c r="O199" s="97"/>
      <c r="P199" s="97"/>
      <c r="Q199" s="97"/>
      <c r="R199" s="97"/>
      <c r="S199" s="98"/>
    </row>
    <row r="200" spans="1:19" s="22" customFormat="1" ht="11.25" customHeight="1">
      <c r="A200" s="20">
        <v>0</v>
      </c>
      <c r="B200" s="20">
        <v>0</v>
      </c>
      <c r="C200" s="20">
        <v>0</v>
      </c>
      <c r="D200" s="20">
        <v>0</v>
      </c>
      <c r="E200" s="20">
        <v>0</v>
      </c>
      <c r="F200" s="20">
        <v>0</v>
      </c>
      <c r="G200" s="20">
        <v>0</v>
      </c>
      <c r="H200" s="20">
        <v>0</v>
      </c>
      <c r="I200" s="20">
        <v>0</v>
      </c>
      <c r="J200" s="20">
        <v>0</v>
      </c>
      <c r="K200" s="20">
        <v>0</v>
      </c>
      <c r="L200" s="20">
        <v>0</v>
      </c>
      <c r="M200" s="20">
        <v>0</v>
      </c>
      <c r="N200" s="20">
        <v>0</v>
      </c>
      <c r="O200" s="20">
        <v>0</v>
      </c>
      <c r="P200" s="20">
        <v>0</v>
      </c>
      <c r="Q200" s="20">
        <v>0</v>
      </c>
      <c r="R200" s="20">
        <v>0</v>
      </c>
      <c r="S200" s="20">
        <v>0</v>
      </c>
    </row>
    <row r="201" spans="1:19" ht="10.9" customHeight="1">
      <c r="A201" s="96" t="s">
        <v>24</v>
      </c>
      <c r="B201" s="97"/>
      <c r="C201" s="97"/>
      <c r="D201" s="97"/>
      <c r="E201" s="97"/>
      <c r="F201" s="97"/>
      <c r="G201" s="97"/>
      <c r="H201" s="97"/>
      <c r="I201" s="97"/>
      <c r="J201" s="97"/>
      <c r="K201" s="97"/>
      <c r="L201" s="97"/>
      <c r="M201" s="97"/>
      <c r="N201" s="97"/>
      <c r="O201" s="97"/>
      <c r="P201" s="97"/>
      <c r="Q201" s="97"/>
      <c r="R201" s="97"/>
      <c r="S201" s="98"/>
    </row>
    <row r="202" spans="1:19" ht="11.25" customHeight="1">
      <c r="A202" s="6">
        <v>0</v>
      </c>
      <c r="B202" s="6">
        <v>0</v>
      </c>
      <c r="C202" s="6">
        <v>0</v>
      </c>
      <c r="D202" s="6">
        <v>0</v>
      </c>
      <c r="E202" s="6">
        <v>0</v>
      </c>
      <c r="F202" s="6">
        <v>0</v>
      </c>
      <c r="G202" s="6">
        <v>0</v>
      </c>
      <c r="H202" s="6">
        <v>0</v>
      </c>
      <c r="I202" s="6">
        <v>0</v>
      </c>
      <c r="J202" s="6">
        <v>0</v>
      </c>
      <c r="K202" s="6">
        <v>0</v>
      </c>
      <c r="L202" s="6">
        <v>0</v>
      </c>
      <c r="M202" s="6">
        <v>0</v>
      </c>
      <c r="N202" s="6">
        <v>0</v>
      </c>
      <c r="O202" s="6">
        <v>0</v>
      </c>
      <c r="P202" s="6">
        <v>0</v>
      </c>
      <c r="Q202" s="6">
        <v>0</v>
      </c>
      <c r="R202" s="6">
        <v>0</v>
      </c>
      <c r="S202" s="6">
        <v>0</v>
      </c>
    </row>
    <row r="203" spans="1:19" ht="11.25" customHeight="1">
      <c r="A203" s="96" t="s">
        <v>25</v>
      </c>
      <c r="B203" s="97"/>
      <c r="C203" s="97"/>
      <c r="D203" s="97"/>
      <c r="E203" s="97"/>
      <c r="F203" s="97"/>
      <c r="G203" s="97"/>
      <c r="H203" s="97"/>
      <c r="I203" s="97"/>
      <c r="J203" s="97"/>
      <c r="K203" s="97"/>
      <c r="L203" s="97"/>
      <c r="M203" s="97"/>
      <c r="N203" s="97"/>
      <c r="O203" s="97"/>
      <c r="P203" s="97"/>
      <c r="Q203" s="97"/>
      <c r="R203" s="97"/>
      <c r="S203" s="98"/>
    </row>
    <row r="204" spans="1:19" s="33" customFormat="1" ht="11.25" customHeight="1">
      <c r="A204" s="20">
        <v>0</v>
      </c>
      <c r="B204" s="58">
        <v>0</v>
      </c>
      <c r="C204" s="58">
        <v>0</v>
      </c>
      <c r="D204" s="58">
        <v>0</v>
      </c>
      <c r="E204" s="58">
        <v>0</v>
      </c>
      <c r="F204" s="58">
        <v>0</v>
      </c>
      <c r="G204" s="58">
        <v>0</v>
      </c>
      <c r="H204" s="58">
        <v>0</v>
      </c>
      <c r="I204" s="58">
        <v>0</v>
      </c>
      <c r="J204" s="58">
        <v>0</v>
      </c>
      <c r="K204" s="58">
        <v>0</v>
      </c>
      <c r="L204" s="58">
        <v>0</v>
      </c>
      <c r="M204" s="58">
        <v>0</v>
      </c>
      <c r="N204" s="58">
        <v>0</v>
      </c>
      <c r="O204" s="58">
        <v>0</v>
      </c>
      <c r="P204" s="58">
        <v>0</v>
      </c>
      <c r="Q204" s="58">
        <v>0</v>
      </c>
      <c r="R204" s="58">
        <v>0</v>
      </c>
      <c r="S204" s="58">
        <v>0</v>
      </c>
    </row>
    <row r="205" spans="1:19" ht="11.25" customHeight="1">
      <c r="A205" s="96" t="s">
        <v>26</v>
      </c>
      <c r="B205" s="97"/>
      <c r="C205" s="97"/>
      <c r="D205" s="97"/>
      <c r="E205" s="97"/>
      <c r="F205" s="97"/>
      <c r="G205" s="97"/>
      <c r="H205" s="97"/>
      <c r="I205" s="97"/>
      <c r="J205" s="97"/>
      <c r="K205" s="97"/>
      <c r="L205" s="97"/>
      <c r="M205" s="97"/>
      <c r="N205" s="97"/>
      <c r="O205" s="97"/>
      <c r="P205" s="97"/>
      <c r="Q205" s="97"/>
      <c r="R205" s="97"/>
      <c r="S205" s="98"/>
    </row>
    <row r="206" spans="1:19" ht="11.25" customHeight="1">
      <c r="A206" s="5">
        <v>0</v>
      </c>
      <c r="B206" s="5">
        <v>0</v>
      </c>
      <c r="C206" s="5">
        <v>0</v>
      </c>
      <c r="D206" s="5">
        <v>0</v>
      </c>
      <c r="E206" s="5">
        <v>0</v>
      </c>
      <c r="F206" s="5">
        <v>0</v>
      </c>
      <c r="G206" s="5">
        <v>0</v>
      </c>
      <c r="H206" s="5">
        <v>0</v>
      </c>
      <c r="I206" s="5">
        <v>0</v>
      </c>
      <c r="J206" s="5">
        <v>0</v>
      </c>
      <c r="K206" s="5">
        <v>0</v>
      </c>
      <c r="L206" s="5">
        <v>0</v>
      </c>
      <c r="M206" s="5">
        <v>0</v>
      </c>
      <c r="N206" s="5">
        <v>0</v>
      </c>
      <c r="O206" s="5">
        <v>0</v>
      </c>
      <c r="P206" s="5">
        <v>0</v>
      </c>
      <c r="Q206" s="5">
        <v>0</v>
      </c>
      <c r="R206" s="5">
        <v>0</v>
      </c>
      <c r="S206" s="5">
        <v>0</v>
      </c>
    </row>
    <row r="207" spans="1:19" ht="11.25" customHeight="1">
      <c r="A207" s="96" t="s">
        <v>27</v>
      </c>
      <c r="B207" s="97"/>
      <c r="C207" s="97"/>
      <c r="D207" s="97"/>
      <c r="E207" s="97"/>
      <c r="F207" s="97"/>
      <c r="G207" s="97"/>
      <c r="H207" s="97"/>
      <c r="I207" s="97"/>
      <c r="J207" s="97"/>
      <c r="K207" s="97"/>
      <c r="L207" s="97"/>
      <c r="M207" s="97"/>
      <c r="N207" s="97"/>
      <c r="O207" s="97"/>
      <c r="P207" s="97"/>
      <c r="Q207" s="97"/>
      <c r="R207" s="97"/>
      <c r="S207" s="98"/>
    </row>
    <row r="208" spans="1:19" ht="11.25" customHeight="1">
      <c r="A208" s="5">
        <v>0</v>
      </c>
      <c r="B208" s="5">
        <v>0</v>
      </c>
      <c r="C208" s="5">
        <v>0</v>
      </c>
      <c r="D208" s="5">
        <v>0</v>
      </c>
      <c r="E208" s="5">
        <v>0</v>
      </c>
      <c r="F208" s="5">
        <v>0</v>
      </c>
      <c r="G208" s="5">
        <v>0</v>
      </c>
      <c r="H208" s="5">
        <v>0</v>
      </c>
      <c r="I208" s="5">
        <v>0</v>
      </c>
      <c r="J208" s="5">
        <v>0</v>
      </c>
      <c r="K208" s="5">
        <v>0</v>
      </c>
      <c r="L208" s="5">
        <v>0</v>
      </c>
      <c r="M208" s="5">
        <v>0</v>
      </c>
      <c r="N208" s="5">
        <v>0</v>
      </c>
      <c r="O208" s="5">
        <v>0</v>
      </c>
      <c r="P208" s="5">
        <v>0</v>
      </c>
      <c r="Q208" s="5">
        <v>0</v>
      </c>
      <c r="R208" s="5">
        <v>0</v>
      </c>
      <c r="S208" s="5">
        <v>0</v>
      </c>
    </row>
    <row r="209" spans="1:19" s="7" customFormat="1" ht="11.25" customHeight="1">
      <c r="A209" s="24" t="s">
        <v>65</v>
      </c>
      <c r="B209" s="25"/>
      <c r="C209" s="25"/>
      <c r="D209" s="25"/>
      <c r="E209" s="25"/>
      <c r="F209" s="25"/>
      <c r="G209" s="25"/>
      <c r="H209" s="25"/>
      <c r="I209" s="25"/>
      <c r="J209" s="25"/>
      <c r="K209" s="23"/>
      <c r="L209" s="25"/>
      <c r="M209" s="23"/>
      <c r="N209" s="25"/>
      <c r="O209" s="25"/>
      <c r="P209" s="25"/>
      <c r="Q209" s="25"/>
      <c r="R209" s="25"/>
      <c r="S209" s="26"/>
    </row>
    <row r="210" spans="1:19" ht="11.25" hidden="1" customHeight="1">
      <c r="A210" s="116" t="s">
        <v>2</v>
      </c>
      <c r="B210" s="117"/>
      <c r="C210" s="117"/>
      <c r="D210" s="117"/>
      <c r="E210" s="117"/>
      <c r="F210" s="117"/>
      <c r="G210" s="117"/>
      <c r="H210" s="117"/>
      <c r="I210" s="117"/>
      <c r="J210" s="117"/>
      <c r="K210" s="117"/>
      <c r="L210" s="117"/>
      <c r="M210" s="117"/>
      <c r="N210" s="117"/>
      <c r="O210" s="117"/>
      <c r="P210" s="117"/>
      <c r="Q210" s="117"/>
      <c r="R210" s="117"/>
      <c r="S210" s="118"/>
    </row>
    <row r="211" spans="1:19" s="30" customFormat="1" ht="10.5">
      <c r="A211" s="23">
        <f>A186+A188+A190+A192+A194+A196+A198+A200+A202+A204+A206+A208</f>
        <v>0</v>
      </c>
      <c r="B211" s="46">
        <f t="shared" ref="B211:S211" si="4">B186+B188+B190+B192+B194+B196+B198+B200+B202+B204+B206+B208</f>
        <v>0</v>
      </c>
      <c r="C211" s="46">
        <f t="shared" si="4"/>
        <v>0</v>
      </c>
      <c r="D211" s="46">
        <f t="shared" si="4"/>
        <v>0</v>
      </c>
      <c r="E211" s="46">
        <f t="shared" si="4"/>
        <v>0</v>
      </c>
      <c r="F211" s="46">
        <f t="shared" si="4"/>
        <v>0</v>
      </c>
      <c r="G211" s="46">
        <f t="shared" si="4"/>
        <v>0</v>
      </c>
      <c r="H211" s="46">
        <f t="shared" si="4"/>
        <v>0</v>
      </c>
      <c r="I211" s="46">
        <f t="shared" si="4"/>
        <v>0</v>
      </c>
      <c r="J211" s="46">
        <f t="shared" si="4"/>
        <v>0</v>
      </c>
      <c r="K211" s="46">
        <f t="shared" si="4"/>
        <v>0</v>
      </c>
      <c r="L211" s="46">
        <f t="shared" si="4"/>
        <v>0</v>
      </c>
      <c r="M211" s="46">
        <f t="shared" si="4"/>
        <v>0</v>
      </c>
      <c r="N211" s="46">
        <f t="shared" si="4"/>
        <v>0</v>
      </c>
      <c r="O211" s="46">
        <f t="shared" si="4"/>
        <v>0</v>
      </c>
      <c r="P211" s="46">
        <f t="shared" si="4"/>
        <v>0</v>
      </c>
      <c r="Q211" s="46">
        <f t="shared" si="4"/>
        <v>0</v>
      </c>
      <c r="R211" s="46">
        <f t="shared" si="4"/>
        <v>0</v>
      </c>
      <c r="S211" s="46">
        <f t="shared" si="4"/>
        <v>0</v>
      </c>
    </row>
    <row r="213" spans="1:19" ht="11.25" customHeight="1" thickBot="1">
      <c r="A213" s="128"/>
      <c r="B213" s="129"/>
      <c r="C213" s="129"/>
      <c r="D213" s="129"/>
      <c r="E213" s="129"/>
      <c r="F213" s="129"/>
      <c r="G213" s="129"/>
      <c r="H213" s="129"/>
      <c r="I213" s="129"/>
      <c r="J213" s="129"/>
      <c r="K213" s="129"/>
      <c r="L213" s="129"/>
      <c r="M213" s="129"/>
      <c r="N213" s="129"/>
      <c r="O213" s="129"/>
      <c r="P213" s="129"/>
      <c r="Q213" s="129"/>
      <c r="R213" s="129"/>
      <c r="S213" s="130"/>
    </row>
    <row r="214" spans="1:19" ht="10.5">
      <c r="A214" s="104" t="s">
        <v>59</v>
      </c>
      <c r="B214" s="105"/>
      <c r="C214" s="105"/>
      <c r="D214" s="105"/>
      <c r="E214" s="105"/>
      <c r="F214" s="105"/>
      <c r="G214" s="105"/>
      <c r="H214" s="105"/>
      <c r="I214" s="105"/>
      <c r="J214" s="105"/>
      <c r="K214" s="105"/>
      <c r="L214" s="105"/>
      <c r="M214" s="105"/>
      <c r="N214" s="105"/>
      <c r="O214" s="105"/>
      <c r="P214" s="105"/>
      <c r="Q214" s="105"/>
      <c r="R214" s="105"/>
      <c r="S214" s="106"/>
    </row>
    <row r="215" spans="1:19" s="9" customFormat="1" ht="11.25" customHeight="1">
      <c r="A215" s="10" t="s">
        <v>64</v>
      </c>
      <c r="D215" s="8" t="s">
        <v>51</v>
      </c>
      <c r="S215" s="44"/>
    </row>
    <row r="216" spans="1:19" ht="10.5">
      <c r="A216" s="107" t="s">
        <v>52</v>
      </c>
      <c r="B216" s="77"/>
      <c r="C216" s="77"/>
      <c r="D216" s="77"/>
      <c r="E216" s="77"/>
      <c r="F216" s="77"/>
      <c r="G216" s="77"/>
      <c r="H216" s="77"/>
      <c r="I216" s="77"/>
      <c r="J216" s="77"/>
      <c r="K216" s="77"/>
      <c r="L216" s="77"/>
      <c r="M216" s="77"/>
      <c r="N216" s="77"/>
      <c r="O216" s="77"/>
      <c r="P216" s="77"/>
      <c r="Q216" s="77"/>
      <c r="R216" s="77"/>
      <c r="S216" s="78"/>
    </row>
    <row r="217" spans="1:19" ht="10.5">
      <c r="A217" s="107" t="s">
        <v>76</v>
      </c>
      <c r="B217" s="77"/>
      <c r="C217" s="77"/>
      <c r="D217" s="77"/>
      <c r="E217" s="77"/>
      <c r="F217" s="77"/>
      <c r="G217" s="77"/>
      <c r="H217" s="77"/>
      <c r="I217" s="77"/>
      <c r="J217" s="77"/>
      <c r="K217" s="77"/>
      <c r="L217" s="77"/>
      <c r="M217" s="77"/>
      <c r="N217" s="77"/>
      <c r="O217" s="77"/>
      <c r="P217" s="77"/>
      <c r="Q217" s="77"/>
      <c r="R217" s="77"/>
      <c r="S217" s="78"/>
    </row>
    <row r="218" spans="1:19" ht="10.5">
      <c r="A218" s="107" t="s">
        <v>53</v>
      </c>
      <c r="B218" s="77"/>
      <c r="C218" s="77"/>
      <c r="D218" s="77"/>
      <c r="E218" s="77"/>
      <c r="F218" s="77"/>
      <c r="G218" s="77"/>
      <c r="H218" s="77"/>
      <c r="I218" s="77"/>
      <c r="J218" s="77"/>
      <c r="K218" s="77"/>
      <c r="L218" s="77"/>
      <c r="M218" s="77"/>
      <c r="N218" s="77"/>
      <c r="O218" s="77"/>
      <c r="P218" s="77"/>
      <c r="Q218" s="77"/>
      <c r="R218" s="77"/>
      <c r="S218" s="78"/>
    </row>
    <row r="219" spans="1:19" ht="10.5">
      <c r="A219" s="107" t="s">
        <v>54</v>
      </c>
      <c r="B219" s="77"/>
      <c r="C219" s="77"/>
      <c r="D219" s="77"/>
      <c r="E219" s="77"/>
      <c r="F219" s="77"/>
      <c r="G219" s="77"/>
      <c r="H219" s="77"/>
      <c r="I219" s="77"/>
      <c r="J219" s="77"/>
      <c r="K219" s="77"/>
      <c r="L219" s="77"/>
      <c r="M219" s="77"/>
      <c r="N219" s="77"/>
      <c r="O219" s="77"/>
      <c r="P219" s="77"/>
      <c r="Q219" s="77"/>
      <c r="R219" s="77"/>
      <c r="S219" s="78"/>
    </row>
    <row r="220" spans="1:19" ht="10.5">
      <c r="A220" s="107" t="s">
        <v>55</v>
      </c>
      <c r="B220" s="77"/>
      <c r="C220" s="77"/>
      <c r="D220" s="77"/>
      <c r="E220" s="77"/>
      <c r="F220" s="77"/>
      <c r="G220" s="77"/>
      <c r="H220" s="77"/>
      <c r="I220" s="77"/>
      <c r="J220" s="77"/>
      <c r="K220" s="77"/>
      <c r="L220" s="77"/>
      <c r="M220" s="77"/>
      <c r="N220" s="77"/>
      <c r="O220" s="77"/>
      <c r="P220" s="77"/>
      <c r="Q220" s="77"/>
      <c r="R220" s="77"/>
      <c r="S220" s="78"/>
    </row>
    <row r="221" spans="1:19" ht="10.5">
      <c r="A221" s="107" t="s">
        <v>56</v>
      </c>
      <c r="B221" s="77"/>
      <c r="C221" s="77"/>
      <c r="D221" s="77"/>
      <c r="E221" s="77"/>
      <c r="F221" s="77"/>
      <c r="G221" s="77"/>
      <c r="H221" s="77"/>
      <c r="I221" s="77"/>
      <c r="J221" s="77"/>
      <c r="K221" s="77"/>
      <c r="L221" s="77"/>
      <c r="M221" s="77"/>
      <c r="N221" s="77"/>
      <c r="O221" s="77"/>
      <c r="P221" s="77"/>
      <c r="Q221" s="77"/>
      <c r="R221" s="77"/>
      <c r="S221" s="78"/>
    </row>
    <row r="222" spans="1:19" ht="10.5">
      <c r="A222" s="107" t="s">
        <v>57</v>
      </c>
      <c r="B222" s="77"/>
      <c r="C222" s="77"/>
      <c r="D222" s="77"/>
      <c r="E222" s="77"/>
      <c r="F222" s="77"/>
      <c r="G222" s="77"/>
      <c r="H222" s="77"/>
      <c r="I222" s="77"/>
      <c r="J222" s="77"/>
      <c r="K222" s="77"/>
      <c r="L222" s="77"/>
      <c r="M222" s="77"/>
      <c r="N222" s="77"/>
      <c r="O222" s="77"/>
      <c r="P222" s="77"/>
      <c r="Q222" s="77"/>
      <c r="R222" s="77"/>
      <c r="S222" s="78"/>
    </row>
    <row r="223" spans="1:19" ht="10.5">
      <c r="A223" s="114" t="s">
        <v>77</v>
      </c>
      <c r="B223" s="83"/>
      <c r="C223" s="83"/>
      <c r="D223" s="83"/>
      <c r="E223" s="83"/>
      <c r="F223" s="83"/>
      <c r="G223" s="83"/>
      <c r="H223" s="83"/>
      <c r="I223" s="83"/>
      <c r="J223" s="83"/>
      <c r="K223" s="83"/>
      <c r="L223" s="83"/>
      <c r="M223" s="83"/>
      <c r="N223" s="83"/>
      <c r="O223" s="83"/>
      <c r="P223" s="83"/>
      <c r="Q223" s="83"/>
      <c r="R223" s="83"/>
      <c r="S223" s="115"/>
    </row>
    <row r="224" spans="1:19" ht="28.5" customHeight="1">
      <c r="A224" s="81" t="s">
        <v>3</v>
      </c>
      <c r="B224" s="81"/>
      <c r="C224" s="81"/>
      <c r="D224" s="81" t="s">
        <v>4</v>
      </c>
      <c r="E224" s="81"/>
      <c r="F224" s="81" t="s">
        <v>5</v>
      </c>
      <c r="G224" s="81"/>
      <c r="H224" s="81"/>
      <c r="I224" s="81" t="s">
        <v>6</v>
      </c>
      <c r="J224" s="81"/>
      <c r="K224" s="85" t="s">
        <v>7</v>
      </c>
      <c r="L224" s="86"/>
      <c r="M224" s="86"/>
      <c r="N224" s="87"/>
      <c r="O224" s="88" t="s">
        <v>8</v>
      </c>
      <c r="P224" s="88"/>
      <c r="Q224" s="89"/>
      <c r="R224" s="81" t="s">
        <v>9</v>
      </c>
      <c r="S224" s="81"/>
    </row>
    <row r="225" spans="1:19" ht="10.5">
      <c r="A225" s="95" t="s">
        <v>10</v>
      </c>
      <c r="B225" s="95" t="s">
        <v>11</v>
      </c>
      <c r="C225" s="99" t="s">
        <v>12</v>
      </c>
      <c r="D225" s="95" t="s">
        <v>34</v>
      </c>
      <c r="E225" s="95" t="s">
        <v>31</v>
      </c>
      <c r="F225" s="85" t="s">
        <v>35</v>
      </c>
      <c r="G225" s="101"/>
      <c r="H225" s="102"/>
      <c r="I225" s="95" t="s">
        <v>32</v>
      </c>
      <c r="J225" s="95" t="s">
        <v>33</v>
      </c>
      <c r="K225" s="85" t="s">
        <v>28</v>
      </c>
      <c r="L225" s="102"/>
      <c r="M225" s="85" t="s">
        <v>29</v>
      </c>
      <c r="N225" s="102"/>
      <c r="O225" s="95" t="s">
        <v>36</v>
      </c>
      <c r="P225" s="95" t="s">
        <v>37</v>
      </c>
      <c r="Q225" s="95" t="s">
        <v>38</v>
      </c>
      <c r="R225" s="95" t="s">
        <v>39</v>
      </c>
      <c r="S225" s="95" t="s">
        <v>40</v>
      </c>
    </row>
    <row r="226" spans="1:19" ht="52.5">
      <c r="A226" s="81"/>
      <c r="B226" s="81"/>
      <c r="C226" s="100"/>
      <c r="D226" s="81"/>
      <c r="E226" s="81"/>
      <c r="F226" s="3" t="s">
        <v>13</v>
      </c>
      <c r="G226" s="3" t="s">
        <v>14</v>
      </c>
      <c r="H226" s="3" t="s">
        <v>15</v>
      </c>
      <c r="I226" s="81"/>
      <c r="J226" s="81"/>
      <c r="K226" s="2" t="s">
        <v>41</v>
      </c>
      <c r="L226" s="2" t="s">
        <v>30</v>
      </c>
      <c r="M226" s="2" t="s">
        <v>42</v>
      </c>
      <c r="N226" s="2" t="s">
        <v>30</v>
      </c>
      <c r="O226" s="81"/>
      <c r="P226" s="81"/>
      <c r="Q226" s="81"/>
      <c r="R226" s="81"/>
      <c r="S226" s="81"/>
    </row>
    <row r="227" spans="1:19" ht="10.5">
      <c r="A227" s="61" t="s">
        <v>16</v>
      </c>
      <c r="B227" s="62"/>
      <c r="C227" s="62"/>
      <c r="D227" s="62"/>
      <c r="E227" s="62"/>
      <c r="F227" s="62"/>
      <c r="G227" s="62"/>
      <c r="H227" s="62"/>
      <c r="I227" s="62"/>
      <c r="J227" s="62"/>
      <c r="K227" s="62"/>
      <c r="L227" s="62"/>
      <c r="M227" s="62"/>
      <c r="N227" s="62"/>
      <c r="O227" s="62"/>
      <c r="P227" s="62"/>
      <c r="Q227" s="62"/>
      <c r="R227" s="62"/>
      <c r="S227" s="63"/>
    </row>
    <row r="228" spans="1:19">
      <c r="A228" s="59">
        <v>0</v>
      </c>
      <c r="B228" s="59">
        <v>4</v>
      </c>
      <c r="C228" s="59">
        <v>4</v>
      </c>
      <c r="D228" s="59">
        <v>4</v>
      </c>
      <c r="E228" s="59">
        <v>0</v>
      </c>
      <c r="F228" s="59">
        <v>4</v>
      </c>
      <c r="G228" s="59">
        <v>0</v>
      </c>
      <c r="H228" s="59">
        <v>0</v>
      </c>
      <c r="I228" s="59">
        <v>4</v>
      </c>
      <c r="J228" s="59">
        <v>0</v>
      </c>
      <c r="K228" s="59">
        <v>0</v>
      </c>
      <c r="L228" s="59">
        <v>0</v>
      </c>
      <c r="M228" s="59">
        <v>0</v>
      </c>
      <c r="N228" s="59">
        <v>0</v>
      </c>
      <c r="O228" s="59">
        <v>0</v>
      </c>
      <c r="P228" s="59">
        <v>2</v>
      </c>
      <c r="Q228" s="59">
        <v>2</v>
      </c>
      <c r="R228" s="59">
        <v>0</v>
      </c>
      <c r="S228" s="59">
        <v>0</v>
      </c>
    </row>
    <row r="229" spans="1:19" ht="10.5">
      <c r="A229" s="61" t="s">
        <v>17</v>
      </c>
      <c r="B229" s="62"/>
      <c r="C229" s="62"/>
      <c r="D229" s="62"/>
      <c r="E229" s="62"/>
      <c r="F229" s="62"/>
      <c r="G229" s="62"/>
      <c r="H229" s="62"/>
      <c r="I229" s="62"/>
      <c r="J229" s="62"/>
      <c r="K229" s="62"/>
      <c r="L229" s="62"/>
      <c r="M229" s="62"/>
      <c r="N229" s="62"/>
      <c r="O229" s="62"/>
      <c r="P229" s="62"/>
      <c r="Q229" s="62"/>
      <c r="R229" s="62"/>
      <c r="S229" s="63"/>
    </row>
    <row r="230" spans="1:19">
      <c r="A230" s="59">
        <v>0</v>
      </c>
      <c r="B230" s="59">
        <v>7</v>
      </c>
      <c r="C230" s="59">
        <v>7</v>
      </c>
      <c r="D230" s="59">
        <v>7</v>
      </c>
      <c r="E230" s="59">
        <v>0</v>
      </c>
      <c r="F230" s="59">
        <v>7</v>
      </c>
      <c r="G230" s="59">
        <v>0</v>
      </c>
      <c r="H230" s="59">
        <v>0</v>
      </c>
      <c r="I230" s="59">
        <v>7</v>
      </c>
      <c r="J230" s="59">
        <v>0</v>
      </c>
      <c r="K230" s="59">
        <v>0</v>
      </c>
      <c r="L230" s="59">
        <v>0</v>
      </c>
      <c r="M230" s="59">
        <v>0</v>
      </c>
      <c r="N230" s="59">
        <v>0</v>
      </c>
      <c r="O230" s="59">
        <v>0</v>
      </c>
      <c r="P230" s="59">
        <v>2</v>
      </c>
      <c r="Q230" s="59">
        <v>5</v>
      </c>
      <c r="R230" s="59">
        <v>0</v>
      </c>
      <c r="S230" s="59">
        <v>0</v>
      </c>
    </row>
    <row r="231" spans="1:19" ht="10.5">
      <c r="A231" s="61" t="s">
        <v>18</v>
      </c>
      <c r="B231" s="62"/>
      <c r="C231" s="62"/>
      <c r="D231" s="62"/>
      <c r="E231" s="62"/>
      <c r="F231" s="62"/>
      <c r="G231" s="62"/>
      <c r="H231" s="62"/>
      <c r="I231" s="62"/>
      <c r="J231" s="62"/>
      <c r="K231" s="62"/>
      <c r="L231" s="62"/>
      <c r="M231" s="62"/>
      <c r="N231" s="62"/>
      <c r="O231" s="62"/>
      <c r="P231" s="62"/>
      <c r="Q231" s="62"/>
      <c r="R231" s="62"/>
      <c r="S231" s="63"/>
    </row>
    <row r="232" spans="1:19" s="18" customFormat="1">
      <c r="A232" s="59">
        <v>0</v>
      </c>
      <c r="B232" s="59">
        <v>186</v>
      </c>
      <c r="C232" s="59">
        <v>186</v>
      </c>
      <c r="D232" s="59">
        <v>186</v>
      </c>
      <c r="E232" s="59">
        <v>0</v>
      </c>
      <c r="F232" s="59">
        <v>186</v>
      </c>
      <c r="G232" s="59">
        <v>0</v>
      </c>
      <c r="H232" s="59">
        <v>0</v>
      </c>
      <c r="I232" s="59">
        <v>186</v>
      </c>
      <c r="J232" s="59">
        <v>0</v>
      </c>
      <c r="K232" s="59">
        <v>0</v>
      </c>
      <c r="L232" s="59">
        <v>0</v>
      </c>
      <c r="M232" s="59">
        <v>0</v>
      </c>
      <c r="N232" s="59">
        <v>0</v>
      </c>
      <c r="O232" s="59">
        <v>0</v>
      </c>
      <c r="P232" s="59">
        <v>0</v>
      </c>
      <c r="Q232" s="59">
        <v>186</v>
      </c>
      <c r="R232" s="59">
        <v>0</v>
      </c>
      <c r="S232" s="59">
        <v>0</v>
      </c>
    </row>
    <row r="233" spans="1:19" ht="10.5">
      <c r="A233" s="64" t="s">
        <v>19</v>
      </c>
      <c r="B233" s="65"/>
      <c r="C233" s="65"/>
      <c r="D233" s="65"/>
      <c r="E233" s="65"/>
      <c r="F233" s="65"/>
      <c r="G233" s="65"/>
      <c r="H233" s="65"/>
      <c r="I233" s="65"/>
      <c r="J233" s="65"/>
      <c r="K233" s="65"/>
      <c r="L233" s="65"/>
      <c r="M233" s="65"/>
      <c r="N233" s="65"/>
      <c r="O233" s="65"/>
      <c r="P233" s="65"/>
      <c r="Q233" s="65"/>
      <c r="R233" s="65"/>
      <c r="S233" s="66"/>
    </row>
    <row r="234" spans="1:19" s="22" customFormat="1">
      <c r="A234" s="59">
        <v>0</v>
      </c>
      <c r="B234" s="59">
        <v>576</v>
      </c>
      <c r="C234" s="59">
        <v>576</v>
      </c>
      <c r="D234" s="59">
        <v>576</v>
      </c>
      <c r="E234" s="59">
        <v>0</v>
      </c>
      <c r="F234" s="59">
        <v>576</v>
      </c>
      <c r="G234" s="59">
        <v>0</v>
      </c>
      <c r="H234" s="59">
        <v>0</v>
      </c>
      <c r="I234" s="59">
        <v>576</v>
      </c>
      <c r="J234" s="59">
        <v>0</v>
      </c>
      <c r="K234" s="59">
        <v>0</v>
      </c>
      <c r="L234" s="59">
        <v>0</v>
      </c>
      <c r="M234" s="59">
        <v>0</v>
      </c>
      <c r="N234" s="59">
        <v>0</v>
      </c>
      <c r="O234" s="59">
        <v>0</v>
      </c>
      <c r="P234" s="59">
        <v>38</v>
      </c>
      <c r="Q234" s="59">
        <v>538</v>
      </c>
      <c r="R234" s="59">
        <v>0</v>
      </c>
      <c r="S234" s="59">
        <v>0</v>
      </c>
    </row>
    <row r="235" spans="1:19" ht="10.5">
      <c r="A235" s="64" t="s">
        <v>20</v>
      </c>
      <c r="B235" s="65"/>
      <c r="C235" s="65"/>
      <c r="D235" s="65"/>
      <c r="E235" s="65"/>
      <c r="F235" s="65"/>
      <c r="G235" s="65"/>
      <c r="H235" s="65"/>
      <c r="I235" s="65"/>
      <c r="J235" s="65"/>
      <c r="K235" s="65"/>
      <c r="L235" s="65"/>
      <c r="M235" s="65"/>
      <c r="N235" s="65"/>
      <c r="O235" s="65"/>
      <c r="P235" s="65"/>
      <c r="Q235" s="65"/>
      <c r="R235" s="65"/>
      <c r="S235" s="66"/>
    </row>
    <row r="236" spans="1:19">
      <c r="A236" s="59">
        <v>0</v>
      </c>
      <c r="B236" s="59">
        <v>780</v>
      </c>
      <c r="C236" s="59">
        <v>780</v>
      </c>
      <c r="D236" s="59">
        <v>780</v>
      </c>
      <c r="E236" s="59">
        <v>0</v>
      </c>
      <c r="F236" s="59">
        <v>780</v>
      </c>
      <c r="G236" s="59">
        <v>0</v>
      </c>
      <c r="H236" s="59">
        <v>0</v>
      </c>
      <c r="I236" s="59">
        <v>780</v>
      </c>
      <c r="J236" s="59">
        <v>0</v>
      </c>
      <c r="K236" s="59">
        <v>0</v>
      </c>
      <c r="L236" s="59">
        <v>0</v>
      </c>
      <c r="M236" s="59">
        <v>0</v>
      </c>
      <c r="N236" s="59">
        <v>0</v>
      </c>
      <c r="O236" s="59">
        <v>0</v>
      </c>
      <c r="P236" s="59">
        <v>63</v>
      </c>
      <c r="Q236" s="60">
        <v>717</v>
      </c>
      <c r="R236" s="59">
        <v>0</v>
      </c>
      <c r="S236" s="59">
        <v>0</v>
      </c>
    </row>
    <row r="237" spans="1:19" ht="10.5">
      <c r="A237" s="64" t="s">
        <v>21</v>
      </c>
      <c r="B237" s="65"/>
      <c r="C237" s="65"/>
      <c r="D237" s="65"/>
      <c r="E237" s="65"/>
      <c r="F237" s="65"/>
      <c r="G237" s="65"/>
      <c r="H237" s="65"/>
      <c r="I237" s="65"/>
      <c r="J237" s="65"/>
      <c r="K237" s="65"/>
      <c r="L237" s="65"/>
      <c r="M237" s="65"/>
      <c r="N237" s="65"/>
      <c r="O237" s="65"/>
      <c r="P237" s="65"/>
      <c r="Q237" s="65"/>
      <c r="R237" s="65"/>
      <c r="S237" s="66"/>
    </row>
    <row r="238" spans="1:19" s="17" customFormat="1">
      <c r="A238" s="59">
        <v>0</v>
      </c>
      <c r="B238" s="59">
        <v>834</v>
      </c>
      <c r="C238" s="59">
        <v>834</v>
      </c>
      <c r="D238" s="59">
        <v>834</v>
      </c>
      <c r="E238" s="59">
        <v>0</v>
      </c>
      <c r="F238" s="59">
        <v>834</v>
      </c>
      <c r="G238" s="59">
        <v>0</v>
      </c>
      <c r="H238" s="59">
        <v>0</v>
      </c>
      <c r="I238" s="59">
        <v>834</v>
      </c>
      <c r="J238" s="59">
        <v>0</v>
      </c>
      <c r="K238" s="59">
        <v>0</v>
      </c>
      <c r="L238" s="59">
        <v>0</v>
      </c>
      <c r="M238" s="59">
        <v>0</v>
      </c>
      <c r="N238" s="59">
        <v>0</v>
      </c>
      <c r="O238" s="59">
        <v>0</v>
      </c>
      <c r="P238" s="59">
        <v>27</v>
      </c>
      <c r="Q238" s="59">
        <v>807</v>
      </c>
      <c r="R238" s="59">
        <v>0</v>
      </c>
      <c r="S238" s="59">
        <v>0</v>
      </c>
    </row>
    <row r="239" spans="1:19" ht="10.5">
      <c r="A239" s="61" t="s">
        <v>22</v>
      </c>
      <c r="B239" s="62"/>
      <c r="C239" s="62"/>
      <c r="D239" s="62"/>
      <c r="E239" s="62"/>
      <c r="F239" s="62"/>
      <c r="G239" s="62"/>
      <c r="H239" s="62"/>
      <c r="I239" s="62"/>
      <c r="J239" s="62"/>
      <c r="K239" s="62"/>
      <c r="L239" s="62"/>
      <c r="M239" s="62"/>
      <c r="N239" s="62"/>
      <c r="O239" s="62"/>
      <c r="P239" s="62"/>
      <c r="Q239" s="62"/>
      <c r="R239" s="62"/>
      <c r="S239" s="63"/>
    </row>
    <row r="240" spans="1:19">
      <c r="A240" s="59">
        <v>0</v>
      </c>
      <c r="B240" s="57">
        <v>987</v>
      </c>
      <c r="C240" s="57">
        <v>987</v>
      </c>
      <c r="D240" s="57">
        <v>987</v>
      </c>
      <c r="E240" s="57">
        <v>0</v>
      </c>
      <c r="F240" s="57">
        <v>987</v>
      </c>
      <c r="G240" s="57">
        <v>0</v>
      </c>
      <c r="H240" s="57">
        <v>0</v>
      </c>
      <c r="I240" s="57">
        <v>987</v>
      </c>
      <c r="J240" s="57">
        <v>0</v>
      </c>
      <c r="K240" s="57">
        <v>0</v>
      </c>
      <c r="L240" s="57">
        <v>0</v>
      </c>
      <c r="M240" s="57">
        <v>0</v>
      </c>
      <c r="N240" s="57">
        <v>0</v>
      </c>
      <c r="O240" s="57">
        <v>0</v>
      </c>
      <c r="P240" s="57">
        <v>137</v>
      </c>
      <c r="Q240" s="57">
        <v>850</v>
      </c>
      <c r="R240" s="57">
        <v>0</v>
      </c>
      <c r="S240" s="57">
        <v>0</v>
      </c>
    </row>
    <row r="241" spans="1:20" ht="10.5">
      <c r="A241" s="61" t="s">
        <v>23</v>
      </c>
      <c r="B241" s="62"/>
      <c r="C241" s="62"/>
      <c r="D241" s="62"/>
      <c r="E241" s="62"/>
      <c r="F241" s="62"/>
      <c r="G241" s="62"/>
      <c r="H241" s="62"/>
      <c r="I241" s="62"/>
      <c r="J241" s="62"/>
      <c r="K241" s="62"/>
      <c r="L241" s="62"/>
      <c r="M241" s="62"/>
      <c r="N241" s="62"/>
      <c r="O241" s="62"/>
      <c r="P241" s="62"/>
      <c r="Q241" s="62"/>
      <c r="R241" s="62"/>
      <c r="S241" s="63"/>
    </row>
    <row r="242" spans="1:20">
      <c r="A242" s="58">
        <v>0</v>
      </c>
      <c r="B242" s="58">
        <v>956</v>
      </c>
      <c r="C242" s="58">
        <v>956</v>
      </c>
      <c r="D242" s="58">
        <v>956</v>
      </c>
      <c r="E242" s="58">
        <v>0</v>
      </c>
      <c r="F242" s="58">
        <v>956</v>
      </c>
      <c r="G242" s="58">
        <v>0</v>
      </c>
      <c r="H242" s="58">
        <v>0</v>
      </c>
      <c r="I242" s="58">
        <v>956</v>
      </c>
      <c r="J242" s="58">
        <v>0</v>
      </c>
      <c r="K242" s="58">
        <v>0</v>
      </c>
      <c r="L242" s="58">
        <v>0</v>
      </c>
      <c r="M242" s="58">
        <v>0</v>
      </c>
      <c r="N242" s="58">
        <v>0</v>
      </c>
      <c r="O242" s="58">
        <v>0</v>
      </c>
      <c r="P242" s="58">
        <v>63</v>
      </c>
      <c r="Q242" s="58">
        <v>893</v>
      </c>
      <c r="R242" s="58">
        <v>0</v>
      </c>
      <c r="S242" s="58">
        <v>0</v>
      </c>
    </row>
    <row r="243" spans="1:20" ht="10.5">
      <c r="A243" s="61" t="s">
        <v>24</v>
      </c>
      <c r="B243" s="62"/>
      <c r="C243" s="62"/>
      <c r="D243" s="62"/>
      <c r="E243" s="62"/>
      <c r="F243" s="62"/>
      <c r="G243" s="62"/>
      <c r="H243" s="62"/>
      <c r="I243" s="62"/>
      <c r="J243" s="62"/>
      <c r="K243" s="62"/>
      <c r="L243" s="62"/>
      <c r="M243" s="62"/>
      <c r="N243" s="62"/>
      <c r="O243" s="62"/>
      <c r="P243" s="62"/>
      <c r="Q243" s="62"/>
      <c r="R243" s="62"/>
      <c r="S243" s="63"/>
    </row>
    <row r="244" spans="1:20">
      <c r="A244" s="59">
        <v>0</v>
      </c>
      <c r="B244" s="59">
        <v>183</v>
      </c>
      <c r="C244" s="59">
        <v>183</v>
      </c>
      <c r="D244" s="59">
        <v>183</v>
      </c>
      <c r="E244" s="59">
        <v>0</v>
      </c>
      <c r="F244" s="59">
        <v>183</v>
      </c>
      <c r="G244" s="59">
        <v>0</v>
      </c>
      <c r="H244" s="59">
        <v>0</v>
      </c>
      <c r="I244" s="59">
        <v>183</v>
      </c>
      <c r="J244" s="59">
        <v>0</v>
      </c>
      <c r="K244" s="59">
        <v>0</v>
      </c>
      <c r="L244" s="59">
        <v>0</v>
      </c>
      <c r="M244" s="59">
        <v>0</v>
      </c>
      <c r="N244" s="59">
        <v>0</v>
      </c>
      <c r="O244" s="59">
        <v>0</v>
      </c>
      <c r="P244" s="59">
        <v>38</v>
      </c>
      <c r="Q244" s="59">
        <v>145</v>
      </c>
      <c r="R244" s="59">
        <v>0</v>
      </c>
      <c r="S244" s="59">
        <v>0</v>
      </c>
    </row>
    <row r="245" spans="1:20" ht="10.5">
      <c r="A245" s="97" t="s">
        <v>25</v>
      </c>
      <c r="B245" s="97"/>
      <c r="C245" s="97"/>
      <c r="D245" s="97"/>
      <c r="E245" s="97"/>
      <c r="F245" s="97"/>
      <c r="G245" s="97"/>
      <c r="H245" s="97"/>
      <c r="I245" s="97"/>
      <c r="J245" s="97"/>
      <c r="K245" s="97"/>
      <c r="L245" s="97"/>
      <c r="M245" s="97"/>
      <c r="N245" s="97"/>
      <c r="O245" s="97"/>
      <c r="P245" s="97"/>
      <c r="Q245" s="97"/>
      <c r="R245" s="97"/>
      <c r="S245" s="97"/>
    </row>
    <row r="246" spans="1:20">
      <c r="A246" s="59">
        <v>0</v>
      </c>
      <c r="B246" s="59">
        <v>17</v>
      </c>
      <c r="C246" s="59">
        <v>17</v>
      </c>
      <c r="D246" s="59">
        <v>17</v>
      </c>
      <c r="E246" s="59">
        <v>0</v>
      </c>
      <c r="F246" s="59">
        <v>17</v>
      </c>
      <c r="G246" s="59">
        <v>0</v>
      </c>
      <c r="H246" s="59">
        <v>0</v>
      </c>
      <c r="I246" s="59">
        <v>17</v>
      </c>
      <c r="J246" s="59">
        <v>0</v>
      </c>
      <c r="K246" s="59">
        <v>0</v>
      </c>
      <c r="L246" s="59">
        <v>0</v>
      </c>
      <c r="M246" s="59">
        <v>0</v>
      </c>
      <c r="N246" s="59">
        <v>0</v>
      </c>
      <c r="O246" s="59">
        <v>0</v>
      </c>
      <c r="P246" s="59">
        <v>2</v>
      </c>
      <c r="Q246" s="59">
        <v>15</v>
      </c>
      <c r="R246" s="59">
        <v>0</v>
      </c>
      <c r="S246" s="59">
        <v>0</v>
      </c>
      <c r="T246" s="22"/>
    </row>
    <row r="247" spans="1:20" ht="10.5">
      <c r="A247" s="97" t="s">
        <v>26</v>
      </c>
      <c r="B247" s="97"/>
      <c r="C247" s="97"/>
      <c r="D247" s="97"/>
      <c r="E247" s="97"/>
      <c r="F247" s="97"/>
      <c r="G247" s="97"/>
      <c r="H247" s="97"/>
      <c r="I247" s="97"/>
      <c r="J247" s="97"/>
      <c r="K247" s="97"/>
      <c r="L247" s="97"/>
      <c r="M247" s="97"/>
      <c r="N247" s="97"/>
      <c r="O247" s="97"/>
      <c r="P247" s="97"/>
      <c r="Q247" s="97"/>
      <c r="R247" s="97"/>
      <c r="S247" s="97"/>
    </row>
    <row r="248" spans="1:20">
      <c r="A248" s="58">
        <v>0</v>
      </c>
      <c r="B248" s="59">
        <v>18</v>
      </c>
      <c r="C248" s="59">
        <v>18</v>
      </c>
      <c r="D248" s="59">
        <v>18</v>
      </c>
      <c r="E248" s="59">
        <v>0</v>
      </c>
      <c r="F248" s="59">
        <v>18</v>
      </c>
      <c r="G248" s="59">
        <v>0</v>
      </c>
      <c r="H248" s="59">
        <v>0</v>
      </c>
      <c r="I248" s="59">
        <v>18</v>
      </c>
      <c r="J248" s="59">
        <v>0</v>
      </c>
      <c r="K248" s="59">
        <v>0</v>
      </c>
      <c r="L248" s="59">
        <v>0</v>
      </c>
      <c r="M248" s="59">
        <v>0</v>
      </c>
      <c r="N248" s="59">
        <v>0</v>
      </c>
      <c r="O248" s="59">
        <v>0</v>
      </c>
      <c r="P248" s="59">
        <v>0</v>
      </c>
      <c r="Q248" s="59">
        <v>18</v>
      </c>
      <c r="R248" s="59">
        <v>0</v>
      </c>
      <c r="S248" s="59">
        <v>0</v>
      </c>
    </row>
    <row r="249" spans="1:20" ht="10.5">
      <c r="A249" s="97" t="s">
        <v>27</v>
      </c>
      <c r="B249" s="97"/>
      <c r="C249" s="97"/>
      <c r="D249" s="97"/>
      <c r="E249" s="97"/>
      <c r="F249" s="97"/>
      <c r="G249" s="97"/>
      <c r="H249" s="97"/>
      <c r="I249" s="97"/>
      <c r="J249" s="97"/>
      <c r="K249" s="97"/>
      <c r="L249" s="97"/>
      <c r="M249" s="97"/>
      <c r="N249" s="97"/>
      <c r="O249" s="97"/>
      <c r="P249" s="97"/>
      <c r="Q249" s="97"/>
      <c r="R249" s="97"/>
      <c r="S249" s="97"/>
    </row>
    <row r="250" spans="1:20">
      <c r="A250" s="59">
        <v>0</v>
      </c>
      <c r="B250" s="59">
        <v>29</v>
      </c>
      <c r="C250" s="59">
        <v>29</v>
      </c>
      <c r="D250" s="59">
        <v>29</v>
      </c>
      <c r="E250" s="59">
        <v>0</v>
      </c>
      <c r="F250" s="59">
        <v>29</v>
      </c>
      <c r="G250" s="59">
        <v>0</v>
      </c>
      <c r="H250" s="59">
        <v>0</v>
      </c>
      <c r="I250" s="59">
        <v>29</v>
      </c>
      <c r="J250" s="59">
        <v>0</v>
      </c>
      <c r="K250" s="59">
        <v>0</v>
      </c>
      <c r="L250" s="59">
        <v>0</v>
      </c>
      <c r="M250" s="59">
        <v>0</v>
      </c>
      <c r="N250" s="59">
        <v>0</v>
      </c>
      <c r="O250" s="59">
        <v>0</v>
      </c>
      <c r="P250" s="59">
        <v>0</v>
      </c>
      <c r="Q250" s="59">
        <v>29</v>
      </c>
      <c r="R250" s="59">
        <v>0</v>
      </c>
      <c r="S250" s="59">
        <v>0</v>
      </c>
    </row>
    <row r="251" spans="1:20" ht="10.5">
      <c r="A251" s="39" t="s">
        <v>65</v>
      </c>
      <c r="B251" s="40"/>
      <c r="C251" s="40"/>
      <c r="D251" s="40"/>
      <c r="E251" s="40"/>
      <c r="F251" s="40"/>
      <c r="G251" s="40"/>
      <c r="H251" s="40"/>
      <c r="I251" s="40"/>
      <c r="J251" s="40"/>
      <c r="K251" s="41"/>
      <c r="L251" s="40"/>
      <c r="M251" s="41"/>
      <c r="N251" s="40"/>
      <c r="O251" s="40"/>
      <c r="P251" s="40"/>
      <c r="Q251" s="40"/>
      <c r="R251" s="40"/>
      <c r="S251" s="42"/>
    </row>
    <row r="252" spans="1:20" s="22" customFormat="1">
      <c r="A252" s="6">
        <f t="shared" ref="A252:P252" si="5">A228+A230+A232+A234+A236+A238+A240+B242+A244+A246+A248+A250</f>
        <v>956</v>
      </c>
      <c r="B252" s="6">
        <f t="shared" si="5"/>
        <v>4577</v>
      </c>
      <c r="C252" s="6">
        <f t="shared" si="5"/>
        <v>4577</v>
      </c>
      <c r="D252" s="6">
        <f t="shared" si="5"/>
        <v>3621</v>
      </c>
      <c r="E252" s="6">
        <f t="shared" si="5"/>
        <v>956</v>
      </c>
      <c r="F252" s="6">
        <f t="shared" si="5"/>
        <v>3621</v>
      </c>
      <c r="G252" s="6">
        <f t="shared" si="5"/>
        <v>0</v>
      </c>
      <c r="H252" s="6">
        <f t="shared" si="5"/>
        <v>956</v>
      </c>
      <c r="I252" s="6">
        <f t="shared" si="5"/>
        <v>3621</v>
      </c>
      <c r="J252" s="6">
        <f t="shared" si="5"/>
        <v>0</v>
      </c>
      <c r="K252" s="6">
        <f t="shared" si="5"/>
        <v>0</v>
      </c>
      <c r="L252" s="6">
        <f t="shared" si="5"/>
        <v>0</v>
      </c>
      <c r="M252" s="6">
        <f t="shared" si="5"/>
        <v>0</v>
      </c>
      <c r="N252" s="6">
        <f t="shared" si="5"/>
        <v>0</v>
      </c>
      <c r="O252" s="6">
        <f t="shared" si="5"/>
        <v>63</v>
      </c>
      <c r="P252" s="6">
        <f t="shared" si="5"/>
        <v>1202</v>
      </c>
      <c r="Q252" s="6">
        <f>Q228+Q230+Q232+Q234+Q236+Q238+Q240+Q242+Q244+Q246</f>
        <v>4158</v>
      </c>
      <c r="R252" s="6">
        <f t="shared" ref="R252:S252" si="6">R228+R230+R232+R234+R236+R238+R240+R242+R244+R246+R248+R250</f>
        <v>0</v>
      </c>
      <c r="S252" s="6">
        <f t="shared" si="6"/>
        <v>0</v>
      </c>
    </row>
    <row r="253" spans="1:20" ht="10.5">
      <c r="A253" s="36" t="s">
        <v>66</v>
      </c>
      <c r="B253" s="36"/>
      <c r="C253" s="36"/>
      <c r="D253" s="36"/>
      <c r="E253" s="36"/>
      <c r="F253" s="37"/>
      <c r="G253" s="36"/>
      <c r="H253" s="36"/>
      <c r="I253" s="36"/>
      <c r="J253" s="36"/>
      <c r="K253" s="38"/>
      <c r="L253" s="36"/>
      <c r="M253" s="38"/>
      <c r="N253" s="36"/>
      <c r="O253" s="36"/>
      <c r="P253" s="36"/>
      <c r="Q253" s="36"/>
      <c r="R253" s="36"/>
      <c r="S253" s="36"/>
    </row>
    <row r="254" spans="1:20" s="7" customFormat="1" ht="10.5">
      <c r="A254" s="34"/>
      <c r="B254" s="35"/>
      <c r="C254" s="35"/>
      <c r="D254" s="35"/>
      <c r="E254" s="35"/>
      <c r="F254" s="35"/>
      <c r="G254" s="35"/>
      <c r="H254" s="35"/>
      <c r="I254" s="35"/>
      <c r="J254" s="35"/>
      <c r="K254" s="35"/>
      <c r="L254" s="35"/>
      <c r="M254" s="35"/>
      <c r="N254" s="35"/>
      <c r="O254" s="35"/>
      <c r="P254" s="35"/>
      <c r="Q254" s="35"/>
      <c r="R254" s="35"/>
      <c r="S254" s="35"/>
    </row>
    <row r="255" spans="1:20" ht="10.5">
      <c r="A255" s="43">
        <f t="shared" ref="A255:S255" si="7">A44+A85+A127+A169+A211+A252</f>
        <v>1285</v>
      </c>
      <c r="B255" s="43">
        <f t="shared" si="7"/>
        <v>4577</v>
      </c>
      <c r="C255" s="43">
        <f t="shared" si="7"/>
        <v>4906</v>
      </c>
      <c r="D255" s="43">
        <f t="shared" si="7"/>
        <v>3864</v>
      </c>
      <c r="E255" s="43">
        <f t="shared" si="7"/>
        <v>1042</v>
      </c>
      <c r="F255" s="43">
        <f t="shared" si="7"/>
        <v>3621</v>
      </c>
      <c r="G255" s="43">
        <f t="shared" si="7"/>
        <v>329</v>
      </c>
      <c r="H255" s="43">
        <f t="shared" si="7"/>
        <v>956</v>
      </c>
      <c r="I255" s="43">
        <f t="shared" si="7"/>
        <v>3950</v>
      </c>
      <c r="J255" s="43">
        <f t="shared" si="7"/>
        <v>0</v>
      </c>
      <c r="K255" s="43">
        <f t="shared" si="7"/>
        <v>0</v>
      </c>
      <c r="L255" s="43">
        <f t="shared" si="7"/>
        <v>0</v>
      </c>
      <c r="M255" s="43">
        <f t="shared" si="7"/>
        <v>0</v>
      </c>
      <c r="N255" s="43">
        <f t="shared" si="7"/>
        <v>0</v>
      </c>
      <c r="O255" s="43">
        <f t="shared" si="7"/>
        <v>63</v>
      </c>
      <c r="P255" s="43">
        <f t="shared" si="7"/>
        <v>1261</v>
      </c>
      <c r="Q255" s="43">
        <f t="shared" si="7"/>
        <v>4428</v>
      </c>
      <c r="R255" s="43">
        <f t="shared" si="7"/>
        <v>0</v>
      </c>
      <c r="S255" s="43">
        <f t="shared" si="7"/>
        <v>0</v>
      </c>
    </row>
  </sheetData>
  <mergeCells count="264">
    <mergeCell ref="A245:S245"/>
    <mergeCell ref="A247:S247"/>
    <mergeCell ref="A249:S249"/>
    <mergeCell ref="R225:R226"/>
    <mergeCell ref="S225:S226"/>
    <mergeCell ref="I225:I226"/>
    <mergeCell ref="J225:J226"/>
    <mergeCell ref="K225:L225"/>
    <mergeCell ref="M225:N225"/>
    <mergeCell ref="O225:O226"/>
    <mergeCell ref="P225:P226"/>
    <mergeCell ref="A225:A226"/>
    <mergeCell ref="B225:B226"/>
    <mergeCell ref="C225:C226"/>
    <mergeCell ref="D225:D226"/>
    <mergeCell ref="E225:E226"/>
    <mergeCell ref="F225:H225"/>
    <mergeCell ref="Q225:Q226"/>
    <mergeCell ref="A220:S220"/>
    <mergeCell ref="A221:S221"/>
    <mergeCell ref="A222:S222"/>
    <mergeCell ref="A223:S223"/>
    <mergeCell ref="A224:C224"/>
    <mergeCell ref="D224:E224"/>
    <mergeCell ref="F224:H224"/>
    <mergeCell ref="I224:J224"/>
    <mergeCell ref="K224:N224"/>
    <mergeCell ref="O224:Q224"/>
    <mergeCell ref="R224:S224"/>
    <mergeCell ref="A214:S214"/>
    <mergeCell ref="A216:S216"/>
    <mergeCell ref="A217:S217"/>
    <mergeCell ref="A210:S210"/>
    <mergeCell ref="O183:O184"/>
    <mergeCell ref="P183:P184"/>
    <mergeCell ref="A187:S187"/>
    <mergeCell ref="A218:S218"/>
    <mergeCell ref="A219:S219"/>
    <mergeCell ref="A213:S213"/>
    <mergeCell ref="A203:S203"/>
    <mergeCell ref="A205:S205"/>
    <mergeCell ref="A195:S195"/>
    <mergeCell ref="A197:S197"/>
    <mergeCell ref="A199:S199"/>
    <mergeCell ref="Q183:Q184"/>
    <mergeCell ref="A201:S201"/>
    <mergeCell ref="A207:S207"/>
    <mergeCell ref="A189:S189"/>
    <mergeCell ref="A191:S191"/>
    <mergeCell ref="A193:S193"/>
    <mergeCell ref="B183:B184"/>
    <mergeCell ref="C183:C184"/>
    <mergeCell ref="D183:D184"/>
    <mergeCell ref="K183:L183"/>
    <mergeCell ref="R183:R184"/>
    <mergeCell ref="S183:S184"/>
    <mergeCell ref="A185:S185"/>
    <mergeCell ref="J183:J184"/>
    <mergeCell ref="M183:N183"/>
    <mergeCell ref="I183:I184"/>
    <mergeCell ref="A179:S179"/>
    <mergeCell ref="A180:S180"/>
    <mergeCell ref="O182:Q182"/>
    <mergeCell ref="R182:S182"/>
    <mergeCell ref="E183:E184"/>
    <mergeCell ref="F183:H183"/>
    <mergeCell ref="A183:A184"/>
    <mergeCell ref="I182:J182"/>
    <mergeCell ref="K182:N182"/>
    <mergeCell ref="A177:S177"/>
    <mergeCell ref="A178:S178"/>
    <mergeCell ref="A175:S175"/>
    <mergeCell ref="A176:S176"/>
    <mergeCell ref="A173:S173"/>
    <mergeCell ref="A174:S174"/>
    <mergeCell ref="A181:S181"/>
    <mergeCell ref="A182:C182"/>
    <mergeCell ref="D182:E182"/>
    <mergeCell ref="F182:H182"/>
    <mergeCell ref="A170:S170"/>
    <mergeCell ref="A171:S171"/>
    <mergeCell ref="A145:S145"/>
    <mergeCell ref="A147:S147"/>
    <mergeCell ref="A149:S149"/>
    <mergeCell ref="A151:S151"/>
    <mergeCell ref="A153:S153"/>
    <mergeCell ref="A155:S155"/>
    <mergeCell ref="A157:S157"/>
    <mergeCell ref="A159:S159"/>
    <mergeCell ref="A161:S161"/>
    <mergeCell ref="A163:S163"/>
    <mergeCell ref="A165:S165"/>
    <mergeCell ref="A168:S168"/>
    <mergeCell ref="A143:S143"/>
    <mergeCell ref="K141:L141"/>
    <mergeCell ref="M141:N141"/>
    <mergeCell ref="O141:O142"/>
    <mergeCell ref="P141:P142"/>
    <mergeCell ref="E141:E142"/>
    <mergeCell ref="F141:H141"/>
    <mergeCell ref="I141:I142"/>
    <mergeCell ref="J141:J142"/>
    <mergeCell ref="A139:S139"/>
    <mergeCell ref="A140:C140"/>
    <mergeCell ref="D140:E140"/>
    <mergeCell ref="F140:H140"/>
    <mergeCell ref="I140:J140"/>
    <mergeCell ref="K140:N140"/>
    <mergeCell ref="O140:Q140"/>
    <mergeCell ref="R140:S140"/>
    <mergeCell ref="Q141:Q142"/>
    <mergeCell ref="R141:R142"/>
    <mergeCell ref="A141:A142"/>
    <mergeCell ref="B141:B142"/>
    <mergeCell ref="C141:C142"/>
    <mergeCell ref="D141:D142"/>
    <mergeCell ref="S141:S142"/>
    <mergeCell ref="A137:S137"/>
    <mergeCell ref="A138:S138"/>
    <mergeCell ref="A133:S133"/>
    <mergeCell ref="A134:S134"/>
    <mergeCell ref="A115:S115"/>
    <mergeCell ref="A117:S117"/>
    <mergeCell ref="A119:S119"/>
    <mergeCell ref="A121:S121"/>
    <mergeCell ref="A123:S123"/>
    <mergeCell ref="A126:S126"/>
    <mergeCell ref="A128:S128"/>
    <mergeCell ref="A129:S129"/>
    <mergeCell ref="A131:S131"/>
    <mergeCell ref="A132:S132"/>
    <mergeCell ref="A135:S135"/>
    <mergeCell ref="A136:S136"/>
    <mergeCell ref="A113:S113"/>
    <mergeCell ref="S99:S100"/>
    <mergeCell ref="A101:S101"/>
    <mergeCell ref="K99:L99"/>
    <mergeCell ref="M99:N99"/>
    <mergeCell ref="O99:O100"/>
    <mergeCell ref="P99:P100"/>
    <mergeCell ref="E99:E100"/>
    <mergeCell ref="F99:H99"/>
    <mergeCell ref="A103:S103"/>
    <mergeCell ref="A105:S105"/>
    <mergeCell ref="Q99:Q100"/>
    <mergeCell ref="R99:R100"/>
    <mergeCell ref="A107:S107"/>
    <mergeCell ref="A109:S109"/>
    <mergeCell ref="A99:A100"/>
    <mergeCell ref="B99:B100"/>
    <mergeCell ref="C99:C100"/>
    <mergeCell ref="D99:D100"/>
    <mergeCell ref="O98:Q98"/>
    <mergeCell ref="R98:S98"/>
    <mergeCell ref="I99:I100"/>
    <mergeCell ref="J99:J100"/>
    <mergeCell ref="A111:S111"/>
    <mergeCell ref="A97:S97"/>
    <mergeCell ref="A98:C98"/>
    <mergeCell ref="D98:E98"/>
    <mergeCell ref="F98:H98"/>
    <mergeCell ref="I98:J98"/>
    <mergeCell ref="K98:N98"/>
    <mergeCell ref="A93:S93"/>
    <mergeCell ref="A94:S94"/>
    <mergeCell ref="A95:S95"/>
    <mergeCell ref="A96:S96"/>
    <mergeCell ref="A61:S61"/>
    <mergeCell ref="A63:S63"/>
    <mergeCell ref="A65:S65"/>
    <mergeCell ref="A67:S67"/>
    <mergeCell ref="A69:S69"/>
    <mergeCell ref="A71:S71"/>
    <mergeCell ref="A91:S91"/>
    <mergeCell ref="A92:S92"/>
    <mergeCell ref="A73:S73"/>
    <mergeCell ref="A75:S75"/>
    <mergeCell ref="A81:S81"/>
    <mergeCell ref="A84:S84"/>
    <mergeCell ref="A86:S86"/>
    <mergeCell ref="A87:S87"/>
    <mergeCell ref="A88:S88"/>
    <mergeCell ref="A90:S90"/>
    <mergeCell ref="Q57:Q58"/>
    <mergeCell ref="R57:R58"/>
    <mergeCell ref="A57:A58"/>
    <mergeCell ref="B57:B58"/>
    <mergeCell ref="C57:C58"/>
    <mergeCell ref="D57:D58"/>
    <mergeCell ref="S57:S58"/>
    <mergeCell ref="A59:S59"/>
    <mergeCell ref="K57:L57"/>
    <mergeCell ref="M57:N57"/>
    <mergeCell ref="O57:O58"/>
    <mergeCell ref="P57:P58"/>
    <mergeCell ref="E57:E58"/>
    <mergeCell ref="F57:H57"/>
    <mergeCell ref="I57:I58"/>
    <mergeCell ref="J57:J58"/>
    <mergeCell ref="I56:J56"/>
    <mergeCell ref="A46:S46"/>
    <mergeCell ref="A47:S47"/>
    <mergeCell ref="A49:S49"/>
    <mergeCell ref="A26:S26"/>
    <mergeCell ref="A50:S50"/>
    <mergeCell ref="A51:S51"/>
    <mergeCell ref="A32:S32"/>
    <mergeCell ref="A34:S34"/>
    <mergeCell ref="K56:N56"/>
    <mergeCell ref="A52:S52"/>
    <mergeCell ref="A53:S53"/>
    <mergeCell ref="A54:S54"/>
    <mergeCell ref="A55:S55"/>
    <mergeCell ref="O56:Q56"/>
    <mergeCell ref="R56:S56"/>
    <mergeCell ref="A56:C56"/>
    <mergeCell ref="D56:E56"/>
    <mergeCell ref="F56:H56"/>
    <mergeCell ref="A36:S36"/>
    <mergeCell ref="A38:S38"/>
    <mergeCell ref="A40:S40"/>
    <mergeCell ref="A43:S43"/>
    <mergeCell ref="A16:A17"/>
    <mergeCell ref="A45:S45"/>
    <mergeCell ref="P16:P17"/>
    <mergeCell ref="A20:S20"/>
    <mergeCell ref="A22:S22"/>
    <mergeCell ref="A24:S24"/>
    <mergeCell ref="J16:J17"/>
    <mergeCell ref="B16:B17"/>
    <mergeCell ref="C16:C17"/>
    <mergeCell ref="D16:D17"/>
    <mergeCell ref="E16:E17"/>
    <mergeCell ref="F16:H16"/>
    <mergeCell ref="I16:I17"/>
    <mergeCell ref="A28:S28"/>
    <mergeCell ref="A30:S30"/>
    <mergeCell ref="Q16:Q17"/>
    <mergeCell ref="R16:R17"/>
    <mergeCell ref="S16:S17"/>
    <mergeCell ref="A18:S18"/>
    <mergeCell ref="K16:L16"/>
    <mergeCell ref="M16:N16"/>
    <mergeCell ref="O16:O17"/>
    <mergeCell ref="A1:S1"/>
    <mergeCell ref="A2:S2"/>
    <mergeCell ref="A3:S3"/>
    <mergeCell ref="A4:S4"/>
    <mergeCell ref="A6:S6"/>
    <mergeCell ref="A7:S7"/>
    <mergeCell ref="A8:S8"/>
    <mergeCell ref="A15:C15"/>
    <mergeCell ref="D15:E15"/>
    <mergeCell ref="F15:H15"/>
    <mergeCell ref="I15:J15"/>
    <mergeCell ref="A9:S9"/>
    <mergeCell ref="A10:S10"/>
    <mergeCell ref="A11:S11"/>
    <mergeCell ref="A14:S14"/>
    <mergeCell ref="K15:N15"/>
    <mergeCell ref="O15:Q15"/>
    <mergeCell ref="R15:S15"/>
    <mergeCell ref="A12:S12"/>
    <mergeCell ref="A13:S13"/>
  </mergeCells>
  <phoneticPr fontId="1" type="noConversion"/>
  <dataValidations xWindow="540" yWindow="471"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60 K64 K236 J37:O37 TLC234 QUE234 WVS234 WCA234 REA234 PGU234 LMI234 SHO234 UOQ234 WLW234 LCM234 LWE234 NTK234 RXS234 UEU234 K253 MZS234 OWY234 RNW234 TUY234 VSE234 KSQ234 K42 PQQ234 MPW234 NJO234 QKI234 ONC234 ODG234 MGA234 JG234 TC234 ACY234 AMU234 AWQ234 BGM234 BQI234 CAE234 CKA234 CTW234 DDS234 DNO234 DXK234 EHG234 ERC234 FAY234 FKU234 FUQ234 GEM234 GOI234 GYE234 HIA234 HRW234 IBS234 ILO234 IVK234 JFG234 JPC234 JYY234 KIU234 QAM234 K125 K248 UYM234 K209 J23:O23 J25:O25 J29:O29 SRK234 P70 VII234 K167 TBG234 P68 K83 K246 J21:O21 K228 K230 K232 K234 K240 K238 J35:O35 K250:K251" xr:uid="{00000000-0002-0000-0000-000000000000}"/>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48 M246 M60 UYO234 WVU234 WLY234 WCC234 VIK234 M236 M64 JI234 TE234 ADA234 AMW234 AWS234 BGO234 BQK234 CAG234 CKC234 CTY234 DDU234 DNQ234 DXM234 EHI234 ERE234 FBA234 FKW234 FUS234 GEO234 GOK234 GYG234 HIC234 HRY234 IBU234 ILQ234 IVM234 JFI234 JPE234 JZA234 KIW234 KSS234 LCO234 LMK234 LWG234 MGC234 MPY234 MZU234 NJQ234 NTM234 ODI234 ONE234 OXA234 PGW234 PQS234 QAO234 QKK234 QUG234 REC234 RNY234 RXU234 SHQ234 SRM234 TBI234 TLE234 TVA234 UEW234 UOS234 VSG234 M228 M230 M232 M234 M240 M238 M250" xr:uid="{00000000-0002-0000-0000-000001000000}"/>
    <dataValidation type="list" allowBlank="1" showInputMessage="1" showErrorMessage="1" sqref="A224:C224 A140:C140 A98:C98 A182:C182 A15:C15 A56:C56" xr:uid="{00000000-0002-0000-0000-000002000000}">
      <formula1>"Tipul localităţii de unde provine solicitantul"</formula1>
    </dataValidation>
    <dataValidation type="list" allowBlank="1" showInputMessage="1" showErrorMessage="1" sqref="D224:E224 D140:E140 D98:E98 D182:E182 D15:E15 D56:E56" xr:uid="{00000000-0002-0000-0000-000003000000}">
      <formula1>"Categoria solicitantului"</formula1>
    </dataValidation>
    <dataValidation type="list" allowBlank="1" showInputMessage="1" showErrorMessage="1" sqref="D225:D226 D141:D142 D99:D100 D183:D184 D16:D17 D57:D58" xr:uid="{00000000-0002-0000-0000-000004000000}">
      <formula1>"Nr. de solicitări primite de la persoane fizice"</formula1>
    </dataValidation>
    <dataValidation type="list" allowBlank="1" showInputMessage="1" showErrorMessage="1" sqref="E225:E226 E141:E142 E99:E100 E183:E184 E16:E17 E57:E58" xr:uid="{00000000-0002-0000-0000-000005000000}">
      <formula1>"Nr. de solicitări primite de la persoane juridice"</formula1>
    </dataValidation>
    <dataValidation type="list" allowBlank="1" showInputMessage="1" showErrorMessage="1" sqref="F224:H224 F140:H140 F98:H98 F182:H182 F15:H15 F56:H56" xr:uid="{00000000-0002-0000-0000-000006000000}">
      <formula1>"Domenii (şi tipuri de informaţii)"</formula1>
    </dataValidation>
    <dataValidation type="list" allowBlank="1" showInputMessage="1" showErrorMessage="1" sqref="F226 F142 F100 F184 F17 F58" xr:uid="{00000000-0002-0000-0000-000007000000}">
      <formula1>"A"</formula1>
    </dataValidation>
    <dataValidation type="list" allowBlank="1" showInputMessage="1" showErrorMessage="1" sqref="G226 G142 G100 G184 G17 G58" xr:uid="{00000000-0002-0000-0000-000008000000}">
      <formula1>"B"</formula1>
    </dataValidation>
    <dataValidation type="list" allowBlank="1" showInputMessage="1" showErrorMessage="1" sqref="H226 H142 H100 H184 H17 H58" xr:uid="{00000000-0002-0000-0000-000009000000}">
      <formula1>"C"</formula1>
    </dataValidation>
    <dataValidation type="list" allowBlank="1" showInputMessage="1" showErrorMessage="1" sqref="I224:J224 I140:J140 I98:J98 I182:J182 I15:J15 I56:J56" xr:uid="{00000000-0002-0000-0000-00000A000000}">
      <formula1>"Modalitate de rezolvare"</formula1>
    </dataValidation>
    <dataValidation type="list" allowBlank="1" showInputMessage="1" showErrorMessage="1" sqref="I225:I226 I141:I142 I99:I100 I183:I184 I16:I17 I57:I58" xr:uid="{00000000-0002-0000-0000-00000B000000}">
      <formula1>"Favorabilă (nr)"</formula1>
    </dataValidation>
    <dataValidation type="list" allowBlank="1" showInputMessage="1" showErrorMessage="1" sqref="J225:J226 J141:J142 J99:J100 J183:J184 J16:J17 J57:J58" xr:uid="{00000000-0002-0000-0000-00000C000000}">
      <formula1>"Nefavorabilă (nr)"</formula1>
    </dataValidation>
    <dataValidation type="list" allowBlank="1" showInputMessage="1" showErrorMessage="1" sqref="K224 K140 K98 K182 K15 K56" xr:uid="{00000000-0002-0000-0000-00000D000000}">
      <formula1>"Motivaţia respingerii"</formula1>
    </dataValidation>
    <dataValidation type="list" allowBlank="1" showInputMessage="1" showErrorMessage="1" sqref="M225 M141 M99 M183 M16 M57" xr:uid="{00000000-0002-0000-0000-00000E000000}">
      <formula1>"Conform art. 12"</formula1>
    </dataValidation>
    <dataValidation type="list" allowBlank="1" showInputMessage="1" showErrorMessage="1" sqref="O224:Q224 O140:Q140 O98:Q98 O182:Q182 O15:Q15 O56:Q56" xr:uid="{00000000-0002-0000-0000-00000F000000}">
      <formula1>"Forma solicitării"</formula1>
    </dataValidation>
    <dataValidation type="list" allowBlank="1" showInputMessage="1" showErrorMessage="1" sqref="O225:O226 O141:O142 O99:O100 O183:O184 O16:O17 O57:O58" xr:uid="{00000000-0002-0000-0000-000010000000}">
      <formula1>"Suport hârtie (nr)"</formula1>
    </dataValidation>
    <dataValidation type="list" allowBlank="1" showInputMessage="1" showErrorMessage="1" sqref="P225:P226 P141:P142 P99:P100 P183:P184 P16:P17 P57:P58" xr:uid="{00000000-0002-0000-0000-000011000000}">
      <formula1>"Suport electronic (nr)"</formula1>
    </dataValidation>
    <dataValidation type="list" allowBlank="1" showInputMessage="1" showErrorMessage="1" sqref="Q225:Q226 Q141:Q142 Q99:Q100 Q183:Q184 Q16:Q17 Q57:Q58" xr:uid="{00000000-0002-0000-0000-000012000000}">
      <formula1>"Telefonic (nr)"</formula1>
    </dataValidation>
    <dataValidation type="list" allowBlank="1" showInputMessage="1" showErrorMessage="1" sqref="R224:S224 R140:S140 R98:S98 R182:S182 R15:S15 R56:S56" xr:uid="{00000000-0002-0000-0000-000013000000}">
      <formula1>"Urmarea respingerii solicitării"</formula1>
    </dataValidation>
    <dataValidation type="list" allowBlank="1" showInputMessage="1" showErrorMessage="1" sqref="R225:R226 R141:R142 R99:R100 R183:R184 R16:R17 R57:R58" xr:uid="{00000000-0002-0000-0000-000014000000}">
      <formula1>"Reclamaţii administrative (nr)"</formula1>
    </dataValidation>
    <dataValidation type="list" allowBlank="1" showInputMessage="1" showErrorMessage="1" sqref="S225:S226 S141:S142 S99:S100 S183:S184 S16:S17 S57:S58" xr:uid="{00000000-0002-0000-0000-000015000000}">
      <formula1>"Plângeri în instanţă (nr)"</formula1>
    </dataValidation>
    <dataValidation type="list" allowBlank="1" showInputMessage="1" showErrorMessage="1" sqref="K225 K141 K99 K183 K16 K57" xr:uid="{00000000-0002-0000-0000-000016000000}">
      <formula1>"Conform art. 11"</formula1>
    </dataValidation>
    <dataValidation type="list" allowBlank="1" showInputMessage="1" showErrorMessage="1" sqref="K226 K142 K100 K184 K17 K58" xr:uid="{00000000-0002-0000-0000-000017000000}">
      <formula1>"litera din art. 11 HG 878/2005"</formula1>
    </dataValidation>
    <dataValidation type="list" allowBlank="1" showInputMessage="1" showErrorMessage="1" sqref="L226 N226 L184 N142 L142 N100 L100 N184 L17 N17 L58 N58" xr:uid="{00000000-0002-0000-0000-000018000000}">
      <formula1>"nr. solicitări"</formula1>
    </dataValidation>
    <dataValidation type="list" allowBlank="1" showInputMessage="1" showErrorMessage="1" sqref="M226 M142 M100 M184 M17 M58" xr:uid="{00000000-0002-0000-0000-000019000000}">
      <formula1>"litera din art. 12 HG 878/2005"</formula1>
    </dataValidation>
    <dataValidation type="list" allowBlank="1" showInputMessage="1" showErrorMessage="1" sqref="F225:H225 F141:H141 F99:H99 F183:H183 F16:H16 F57:H57" xr:uid="{00000000-0002-0000-0000-00001A000000}">
      <formula1>"Nr. de solicitări pe domenii"</formula1>
    </dataValidation>
    <dataValidation type="list" allowBlank="1" showInputMessage="1" showErrorMessage="1" sqref="A225:A226 A141:A142 A99:A100 A183:A184 A16:A17 A57:A58" xr:uid="{00000000-0002-0000-0000-00001B000000}">
      <formula1>"Nr. solicitări din reşedinţa de judeţ"</formula1>
    </dataValidation>
    <dataValidation type="list" allowBlank="1" showInputMessage="1" showErrorMessage="1" sqref="B225:B226 B141:B142 B99:B100 B183:B184 B16:B17 B57:B58" xr:uid="{00000000-0002-0000-0000-00001C000000}">
      <formula1>"Nr. solicitări din alte localităţi"</formula1>
    </dataValidation>
    <dataValidation type="list" allowBlank="1" showInputMessage="1" showErrorMessage="1" sqref="C225:C226 C141:C142 C99:C100 C183:C184 C16:C17 C57:C58" xr:uid="{00000000-0002-0000-0000-00001D000000}">
      <formula1>"Nr. total de solicitări(reşedinţă de judeţ+alte localităţi)"</formula1>
    </dataValidation>
    <dataValidation type="list" allowBlank="1" showInputMessage="1" showErrorMessage="1" sqref="A173 A131 A88 A6" xr:uid="{00000000-0002-0000-0000-00001E000000}">
      <formula1>"Anul de raportare 2009"</formula1>
    </dataValidation>
    <dataValidation type="list" allowBlank="1" showInputMessage="1" showErrorMessage="1" sqref="A168:S168 A126:S126 A84:S84 A210:S210 A43:S43" xr:uid="{00000000-0002-0000-0000-00001F000000}">
      <formula1>"TOTALUL SOLICITĂRILOR LA NIVEL DE AUTORITATE ÎN ANUL 2009"</formula1>
    </dataValidation>
    <dataValidation type="textLength" allowBlank="1" showInputMessage="1" showErrorMessage="1" error="ACEASTĂ INFORMAŢIE LA NIVEL DE TOTAL AN 2009 NU SE VA COMPLETA!!!!!" sqref="K86 M86 M170 M128 K170 K128 K45 M45" xr:uid="{00000000-0002-0000-0000-000020000000}">
      <formula1>0</formula1>
      <formula2>0</formula2>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formular de raportare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Lobontiu Oana</dc:creator>
  <cp:lastModifiedBy>User</cp:lastModifiedBy>
  <cp:lastPrinted>2020-02-14T07:40:10Z</cp:lastPrinted>
  <dcterms:created xsi:type="dcterms:W3CDTF">1996-10-14T23:33:28Z</dcterms:created>
  <dcterms:modified xsi:type="dcterms:W3CDTF">2021-01-18T09:02:25Z</dcterms:modified>
</cp:coreProperties>
</file>