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000" firstSheet="1" activeTab="1"/>
  </bookViews>
  <sheets>
    <sheet name="Explicatii" sheetId="1" r:id="rId1"/>
    <sheet name="FormatA" sheetId="2" r:id="rId2"/>
    <sheet name="FormatB_step 1" sheetId="3" r:id="rId3"/>
    <sheet name="FormatB_step 1_1" sheetId="4" r:id="rId4"/>
    <sheet name="FormatB_step 1_2" sheetId="5" r:id="rId5"/>
    <sheet name="FormatB_step 1_3" sheetId="6" r:id="rId6"/>
    <sheet name="FormatB_step 1_1_1" sheetId="7" r:id="rId7"/>
    <sheet name="FormatB_step 1_1_2" sheetId="8" r:id="rId8"/>
    <sheet name="FormatB_step 1_1_3" sheetId="9" r:id="rId9"/>
    <sheet name="FormatB_step 1_2_1" sheetId="10" r:id="rId10"/>
    <sheet name="FormatB_step 1_2_2" sheetId="11" r:id="rId11"/>
    <sheet name="FormatB_step 1_2_3" sheetId="12" r:id="rId12"/>
    <sheet name="FormatB_step 1_3_1" sheetId="13" r:id="rId13"/>
    <sheet name="FormatB_step 1_3_2" sheetId="14" r:id="rId14"/>
    <sheet name="FormatB_step 1_3_3" sheetId="15" r:id="rId15"/>
  </sheets>
  <definedNames/>
  <calcPr fullCalcOnLoad="1"/>
</workbook>
</file>

<file path=xl/sharedStrings.xml><?xml version="1.0" encoding="utf-8"?>
<sst xmlns="http://schemas.openxmlformats.org/spreadsheetml/2006/main" count="799" uniqueCount="221">
  <si>
    <t>t / a</t>
  </si>
  <si>
    <t>t /a</t>
  </si>
  <si>
    <t>Tel</t>
  </si>
  <si>
    <t>Cd</t>
  </si>
  <si>
    <t>SUM</t>
  </si>
  <si>
    <t>1_1</t>
  </si>
  <si>
    <t>1_2</t>
  </si>
  <si>
    <t>1_3</t>
  </si>
  <si>
    <t>SUM Cd</t>
  </si>
  <si>
    <t>1_1_1</t>
  </si>
  <si>
    <t>1_4</t>
  </si>
  <si>
    <t>1_5</t>
  </si>
  <si>
    <t>1_6</t>
  </si>
  <si>
    <t>1_7</t>
  </si>
  <si>
    <t>1_8</t>
  </si>
  <si>
    <t>1_9</t>
  </si>
  <si>
    <t>1_10</t>
  </si>
  <si>
    <t>1_1_2</t>
  </si>
  <si>
    <t>1_1_3</t>
  </si>
  <si>
    <t>1_1_4</t>
  </si>
  <si>
    <t>1_1_5</t>
  </si>
  <si>
    <t>1_1_6</t>
  </si>
  <si>
    <t>1_1_7</t>
  </si>
  <si>
    <t>1_1_8</t>
  </si>
  <si>
    <t>1_1_9</t>
  </si>
  <si>
    <t>1_1_10</t>
  </si>
  <si>
    <t>1_2_1</t>
  </si>
  <si>
    <t>1_2_2</t>
  </si>
  <si>
    <t>1_2_3</t>
  </si>
  <si>
    <t>1_2_4</t>
  </si>
  <si>
    <t>1_2_5</t>
  </si>
  <si>
    <t>1_2_6</t>
  </si>
  <si>
    <t>1_2_7</t>
  </si>
  <si>
    <t>1_2_8</t>
  </si>
  <si>
    <t>1_2_9</t>
  </si>
  <si>
    <t>1_2_10</t>
  </si>
  <si>
    <t>1_3_1</t>
  </si>
  <si>
    <t>1_3_2</t>
  </si>
  <si>
    <t>1_3_3</t>
  </si>
  <si>
    <t>1_3_4</t>
  </si>
  <si>
    <t>1_3_5</t>
  </si>
  <si>
    <t>1_3_6</t>
  </si>
  <si>
    <t>1_3_7</t>
  </si>
  <si>
    <t>1_3_8</t>
  </si>
  <si>
    <t>1_3_9</t>
  </si>
  <si>
    <t>1_3_10</t>
  </si>
  <si>
    <t>1_1_1_1</t>
  </si>
  <si>
    <t>1_1_1_2</t>
  </si>
  <si>
    <t>1_1_1_3</t>
  </si>
  <si>
    <t>1_1_1_4</t>
  </si>
  <si>
    <t>1_1_1_5</t>
  </si>
  <si>
    <t>1_1_1_6</t>
  </si>
  <si>
    <t>1_1_1_7</t>
  </si>
  <si>
    <t>1_1_1_8</t>
  </si>
  <si>
    <t>1_1_1_9</t>
  </si>
  <si>
    <t>1_1_1_10</t>
  </si>
  <si>
    <t>1_1_2_1</t>
  </si>
  <si>
    <t>1_1_2_2</t>
  </si>
  <si>
    <t>1_1_2_3</t>
  </si>
  <si>
    <t>1_1_2_4</t>
  </si>
  <si>
    <t>1_1_2_5</t>
  </si>
  <si>
    <t>1_1_2_6</t>
  </si>
  <si>
    <t>1_1_2_7</t>
  </si>
  <si>
    <t>1_1_2_8</t>
  </si>
  <si>
    <t>1_1_2_9</t>
  </si>
  <si>
    <t>1_1_2_10</t>
  </si>
  <si>
    <t>1_1_3_1</t>
  </si>
  <si>
    <t>1_1_3_2</t>
  </si>
  <si>
    <t>1_1_3_3</t>
  </si>
  <si>
    <t>1_1_3_4</t>
  </si>
  <si>
    <t>1_1_3_5</t>
  </si>
  <si>
    <t>1_1_3_6</t>
  </si>
  <si>
    <t>1_1_3_7</t>
  </si>
  <si>
    <t>1_1_3_8</t>
  </si>
  <si>
    <t>1_1_3_9</t>
  </si>
  <si>
    <t>1_1_3_10</t>
  </si>
  <si>
    <t>1_2_1_1</t>
  </si>
  <si>
    <t>1_2_1_2</t>
  </si>
  <si>
    <t>1_2_1_3</t>
  </si>
  <si>
    <t>1_2_1_4</t>
  </si>
  <si>
    <t>1_2_1_5</t>
  </si>
  <si>
    <t>1_2_1_6</t>
  </si>
  <si>
    <t>1_2_1_7</t>
  </si>
  <si>
    <t>1_2_1_8</t>
  </si>
  <si>
    <t>1_2_1_9</t>
  </si>
  <si>
    <t>1_2_1_10</t>
  </si>
  <si>
    <t>1_2_2_1</t>
  </si>
  <si>
    <t>1_2_2_2</t>
  </si>
  <si>
    <t>1_2_2_3</t>
  </si>
  <si>
    <t>1_2_2_4</t>
  </si>
  <si>
    <t>1_2_2_5</t>
  </si>
  <si>
    <t>1_2_2_6</t>
  </si>
  <si>
    <t>1_2_2_7</t>
  </si>
  <si>
    <t>1_2_2_8</t>
  </si>
  <si>
    <t>1_2_2_9</t>
  </si>
  <si>
    <t>1_2_2_10</t>
  </si>
  <si>
    <t>1_2_3_1</t>
  </si>
  <si>
    <t>1_2_3_2</t>
  </si>
  <si>
    <t>1_2_3_3</t>
  </si>
  <si>
    <t>1_2_3_4</t>
  </si>
  <si>
    <t>1_2_3_5</t>
  </si>
  <si>
    <t>1_2_3_6</t>
  </si>
  <si>
    <t>1_2_3_7</t>
  </si>
  <si>
    <t>1_2_3_8</t>
  </si>
  <si>
    <t>1_2_3_9</t>
  </si>
  <si>
    <t>1_2_3_10</t>
  </si>
  <si>
    <t>1_3_1_1</t>
  </si>
  <si>
    <t>1_3_1_2</t>
  </si>
  <si>
    <t>1_3_1_3</t>
  </si>
  <si>
    <t>1_3_1_4</t>
  </si>
  <si>
    <t>1_3_1_5</t>
  </si>
  <si>
    <t>1_3_1_6</t>
  </si>
  <si>
    <t>1_3_1_7</t>
  </si>
  <si>
    <t>1_3_1_8</t>
  </si>
  <si>
    <t>1_3_1_9</t>
  </si>
  <si>
    <t>1_3_1_10</t>
  </si>
  <si>
    <t>1_3_2_1</t>
  </si>
  <si>
    <t>1_3_2_2</t>
  </si>
  <si>
    <t>1_3_2_3</t>
  </si>
  <si>
    <t>1_3_2_4</t>
  </si>
  <si>
    <t>1_3_2_5</t>
  </si>
  <si>
    <t>1_3_2_6</t>
  </si>
  <si>
    <t>1_3_2_7</t>
  </si>
  <si>
    <t>1_3_2_8</t>
  </si>
  <si>
    <t>1_3_2_9</t>
  </si>
  <si>
    <t>1_3_2_10</t>
  </si>
  <si>
    <t>1_3_3_1</t>
  </si>
  <si>
    <t>1_3_3_2</t>
  </si>
  <si>
    <t>1_3_3_3</t>
  </si>
  <si>
    <t>1_3_3_4</t>
  </si>
  <si>
    <t>1_3_3_5</t>
  </si>
  <si>
    <t>1_3_3_6</t>
  </si>
  <si>
    <t>1_3_3_7</t>
  </si>
  <si>
    <t>1_3_3_8</t>
  </si>
  <si>
    <t>1_3_3_9</t>
  </si>
  <si>
    <t>1_3_3_10</t>
  </si>
  <si>
    <t>Email</t>
  </si>
  <si>
    <t>To be filled by the facility carrying out an individual step of the battery recycling process</t>
  </si>
  <si>
    <t>Pentru a fi completat de către instalația care primește deșeurile de baterii și acumulatori</t>
  </si>
  <si>
    <t>An calendaristic</t>
  </si>
  <si>
    <t xml:space="preserve">Instalatia (1) </t>
  </si>
  <si>
    <t>Denumire</t>
  </si>
  <si>
    <t>Stradă</t>
  </si>
  <si>
    <t>Localitate</t>
  </si>
  <si>
    <t>Țară</t>
  </si>
  <si>
    <t>Persoană de contact</t>
  </si>
  <si>
    <t>Descrierea completa a procesului de reciclare a bateriilor (2)</t>
  </si>
  <si>
    <t>Intrarea in procesul complet de reciclare a bateriilor (3)</t>
  </si>
  <si>
    <t>Descrierea intrării</t>
  </si>
  <si>
    <t>Codul din Catalogul european al deseurilor (opțional)</t>
  </si>
  <si>
    <t>Masa</t>
  </si>
  <si>
    <t>Masa (4)</t>
  </si>
  <si>
    <t>Compoziţie medie</t>
  </si>
  <si>
    <t>element sau compus</t>
  </si>
  <si>
    <t>masa procentuala</t>
  </si>
  <si>
    <t>impuritati</t>
  </si>
  <si>
    <t>invelisul exterior al ansamblului de baterii</t>
  </si>
  <si>
    <r>
      <t>apa (H</t>
    </r>
    <r>
      <rPr>
        <vertAlign val="subscript"/>
        <sz val="14"/>
        <rFont val="Calibri"/>
        <family val="2"/>
      </rPr>
      <t>2</t>
    </r>
    <r>
      <rPr>
        <sz val="14"/>
        <rFont val="Calibri"/>
        <family val="2"/>
      </rPr>
      <t>O)</t>
    </r>
  </si>
  <si>
    <t>t / an</t>
  </si>
  <si>
    <r>
      <t>Nivelul de eficienta a reciclarii (RE)</t>
    </r>
    <r>
      <rPr>
        <b/>
        <vertAlign val="superscript"/>
        <sz val="18"/>
        <color indexed="8"/>
        <rFont val="Calibri"/>
        <family val="2"/>
      </rPr>
      <t>5</t>
    </r>
    <r>
      <rPr>
        <b/>
        <sz val="18"/>
        <color indexed="8"/>
        <rFont val="Calibri"/>
        <family val="2"/>
      </rPr>
      <t>:</t>
    </r>
  </si>
  <si>
    <t>Masa de intrare  (t/an)</t>
  </si>
  <si>
    <t>Suma de elemente sau compusi din fractiile umede primite</t>
  </si>
  <si>
    <t>Suma de elemente sau compusi continuti in fractiile finale in urma reciclarii</t>
  </si>
  <si>
    <t>Explicaţii:</t>
  </si>
  <si>
    <t>1) Instalație de reprelucrare a deșeurilor de baterii și acumulatori după colectare și eventuala sortare.</t>
  </si>
  <si>
    <t>3) deșeurilor de baterii și acumulatori după colectare si eventuala sortare</t>
  </si>
  <si>
    <t>4) Masa umedă a deșeurilor de baterii și acumulatori primite după colectare și eventuala sortare (masa impurităților separate și a componentelor de ambalaj, precum și conținutul de apă așa cum este specificat în câmpul "compoziție medie" se scade pentru calculul RE)</t>
  </si>
  <si>
    <t xml:space="preserve">5) Nivelul de eficiență a reciclării- calculat automat conform formulei pentru RE, pe baza datelor completate in formularele B </t>
  </si>
  <si>
    <t>2) Descrierea procesului complet de reciclare a bateriilor, indiferent dacă este efectuată de unul sau mai multe instalații (inclusiv o descriere a etapelor individuale de reciclare și fracțiunile lor de ieșire)</t>
  </si>
  <si>
    <t>Formatul de raportare propus este format din 2 părți:</t>
  </si>
  <si>
    <t>(Forma A este completată de către instalația care primește deșeurile de baterii și acumulatori)</t>
  </si>
  <si>
    <r>
      <t>Formatul B)</t>
    </r>
    <r>
      <rPr>
        <sz val="12"/>
        <color indexed="8"/>
        <rFont val="Calibri"/>
        <family val="2"/>
      </rPr>
      <t xml:space="preserve"> Datele cu privire la etapele individuale ale procesului de reciclare a bateriilor (Fluxurile de materiale provenite de la intrare baterii)</t>
    </r>
  </si>
  <si>
    <t xml:space="preserve">(Forma B este completată de fiecare instalatie la efectuarea unei etapei specifice a procesului.) </t>
  </si>
  <si>
    <t>Se completează de către instalația care efectuează o etapă specifică a procesului de reciclare a bateriilor</t>
  </si>
  <si>
    <t>Etapă proces</t>
  </si>
  <si>
    <t>Descrierea etapei specifice a procesului:</t>
  </si>
  <si>
    <t>Intrare (deșeuri de baterii sau fracții de deșeuri de baterii) ( 2 )</t>
  </si>
  <si>
    <t>t /an</t>
  </si>
  <si>
    <t>1) Fracții intermediare ( 3 )</t>
  </si>
  <si>
    <t>Iesire</t>
  </si>
  <si>
    <t>Descrierea fracției</t>
  </si>
  <si>
    <t>Codul din Catalogul european al deseurilor</t>
  </si>
  <si>
    <t>Masă ( 4 )</t>
  </si>
  <si>
    <t>Descriere tratare ulterioară</t>
  </si>
  <si>
    <t>Destinatar (5)</t>
  </si>
  <si>
    <t>Etapa ulterioară a procesului</t>
  </si>
  <si>
    <t>2) Fracții finale de ieșire care reprezintă reciclarea ( 6 )</t>
  </si>
  <si>
    <t>Element sau compus (7)</t>
  </si>
  <si>
    <t>Fracție (non-deșeu) care conține elementul sau compusul</t>
  </si>
  <si>
    <t>Concentrația elementului sau a compusului din fracție</t>
  </si>
  <si>
    <t>Masa elementului sau a compusului care rezultă în urma intrării bateriilor</t>
  </si>
  <si>
    <t>Destinația fracției</t>
  </si>
  <si>
    <t>masă procentuală</t>
  </si>
  <si>
    <t>SUMA</t>
  </si>
  <si>
    <t>1) Instalație in care se desfășoară o etapă specifică a procesului.</t>
  </si>
  <si>
    <t>2)  Pentru etapa 1 = aceeași ca intrarea în procesul complet de reciclare a bateriei.</t>
  </si>
  <si>
    <t xml:space="preserve">      Pentru etapele ulterioare = fracții intermediare din etapa anterioară a procesului.</t>
  </si>
  <si>
    <t>3) Fracții intermediare = fracții destinate etapei (etapelor) ulterioare din procesul de reciclare.</t>
  </si>
  <si>
    <t>4) Care rezultă ca urmare a intrării bateriilor (substanță uscată).</t>
  </si>
  <si>
    <t>5) Instalația spre care este transmisă fracția intermediară sau – în cazul în care etapa următoare a procesului se desfășoară la nivel intern – aceeași ca la ( 1 ).</t>
  </si>
  <si>
    <t>t /An</t>
  </si>
  <si>
    <r>
      <t>Formatul A)</t>
    </r>
    <r>
      <rPr>
        <sz val="12"/>
        <color indexed="8"/>
        <rFont val="Calibri"/>
        <family val="2"/>
      </rPr>
      <t xml:space="preserve"> Descrierea intrare a deseurilor de baterii în procesul de reciclare, (calculat) Eficiență Reciclarii. </t>
    </r>
  </si>
  <si>
    <r>
      <t xml:space="preserve">În cazul în care, de exemplu, în etapa 1 a procesului se produc 3 fracții intermediare, care sunt tratate într-o etapă ulterioară a procesului de reciclare, trebuie completate 4 Formate B (pentru etapa 1, pentru etapa 1_1, etapa 1_2 și </t>
    </r>
    <r>
      <rPr>
        <sz val="12"/>
        <color indexed="10"/>
        <rFont val="Calibri"/>
        <family val="2"/>
      </rPr>
      <t>etapa</t>
    </r>
    <r>
      <rPr>
        <sz val="12"/>
        <color indexed="8"/>
        <rFont val="Calibri"/>
        <family val="2"/>
      </rPr>
      <t xml:space="preserve"> 1_3).</t>
    </r>
  </si>
  <si>
    <r>
      <t xml:space="preserve">7) Toate elementele și compușii în cazul în care aceștia au fost componente ale intrării bateriilor (deșeu de baterii). A se vedea dispozițiile și exemplele speciale din anexa I punctul 5 </t>
    </r>
    <r>
      <rPr>
        <sz val="12"/>
        <color indexed="10"/>
        <rFont val="Calibri"/>
        <family val="2"/>
      </rPr>
      <t>din Regulament</t>
    </r>
    <r>
      <rPr>
        <sz val="12"/>
        <color indexed="8"/>
        <rFont val="Calibri"/>
        <family val="2"/>
      </rPr>
      <t xml:space="preserve">. Pentru Plumb (Pb) din zgură, a se vedea dispoziția din anexa II punctul 2 </t>
    </r>
    <r>
      <rPr>
        <sz val="12"/>
        <color indexed="10"/>
        <rFont val="Calibri"/>
        <family val="2"/>
      </rPr>
      <t>din Regulament</t>
    </r>
    <r>
      <rPr>
        <sz val="12"/>
        <color indexed="8"/>
        <rFont val="Calibri"/>
        <family val="2"/>
      </rPr>
      <t>. Plumbul trebuie să fie introdus ca „Pb”.</t>
    </r>
  </si>
  <si>
    <r>
      <t xml:space="preserve">6) Fracțiile finale de ieșire care reprezintă reciclarea = care au încetat să mai fie deșeuri și care vor fi utilizate în scopul lor inițial sau în alte scopuri fără a fi supuse unei tratări ulterioare, cu excepția recuperării energiei; a se vedea, de asemenea, exemplele din anexa I punctul 5 </t>
    </r>
    <r>
      <rPr>
        <sz val="12"/>
        <color indexed="10"/>
        <rFont val="Calibri"/>
        <family val="2"/>
      </rPr>
      <t>din Regulament.</t>
    </r>
  </si>
  <si>
    <r>
      <t>Proportia de element reciclat (R)</t>
    </r>
    <r>
      <rPr>
        <b/>
        <vertAlign val="superscript"/>
        <sz val="18"/>
        <color indexed="8"/>
        <rFont val="Calibri"/>
        <family val="2"/>
      </rPr>
      <t>6</t>
    </r>
    <r>
      <rPr>
        <b/>
        <sz val="18"/>
        <color indexed="8"/>
        <rFont val="Calibri"/>
        <family val="2"/>
      </rPr>
      <t>:</t>
    </r>
  </si>
  <si>
    <t xml:space="preserve">Raportarea privind nivelurile de eficiență a reciclării pentru deseurile de baterii și acumulatori </t>
  </si>
  <si>
    <t>SUMA Pb sau Cd</t>
  </si>
  <si>
    <t>Suma de Pb sau Cd continut in fractiile finale de iesire in urma reciclarii bateriilor</t>
  </si>
  <si>
    <r>
      <t>Suma de elemente sau componente care fac parte din fractiile de intrare</t>
    </r>
    <r>
      <rPr>
        <sz val="11"/>
        <color indexed="8"/>
        <rFont val="Calibri"/>
        <family val="2"/>
      </rPr>
      <t xml:space="preserve"> (fractia uscata)</t>
    </r>
  </si>
  <si>
    <r>
      <t xml:space="preserve">6) In functie de fluxul de reciclare elementul poate fi Pb sau Cd - Proporția de </t>
    </r>
    <r>
      <rPr>
        <b/>
        <sz val="15"/>
        <color indexed="8"/>
        <rFont val="Calibri"/>
        <family val="2"/>
      </rPr>
      <t>Pb sau Cd</t>
    </r>
    <r>
      <rPr>
        <sz val="15"/>
        <color indexed="8"/>
        <rFont val="Calibri"/>
        <family val="2"/>
      </rPr>
      <t xml:space="preserve"> reciclat  calculat automat conform formulei pentru </t>
    </r>
    <r>
      <rPr>
        <b/>
        <sz val="15"/>
        <color indexed="8"/>
        <rFont val="Calibri"/>
        <family val="2"/>
      </rPr>
      <t>RPb sau RCd</t>
    </r>
    <r>
      <rPr>
        <sz val="15"/>
        <color indexed="8"/>
        <rFont val="Calibri"/>
        <family val="2"/>
      </rPr>
      <t xml:space="preserve">, pe baza datelor completate in formularele B </t>
    </r>
  </si>
  <si>
    <t>6) Fracțiile finale de ieșire care reprezintă reciclarea = care au încetat să mai fie deșeuri și care vor fi utilizate în scopul lor inițial sau în alte scopuri fără a fi supuse unei tratări ulterioare, cu excepția recuperării energiei; a se vedea, de asemenea, exemplele din anexa I punctul 5 din Regulament..</t>
  </si>
  <si>
    <r>
      <t>7) Toate elementele și compușii în cazul în care aceștia au fost componente ale intrării bateriilor (deșeu de baterii). A se vedea dispozițiile și exemplele speciale din anexa I punctul 5 din Regulament..
(</t>
    </r>
    <r>
      <rPr>
        <b/>
        <sz val="12"/>
        <color indexed="8"/>
        <rFont val="Calibri"/>
        <family val="2"/>
      </rPr>
      <t>Obs.</t>
    </r>
    <r>
      <rPr>
        <sz val="12"/>
        <color indexed="8"/>
        <rFont val="Calibri"/>
        <family val="2"/>
      </rPr>
      <t xml:space="preserve">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</si>
  <si>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t>6) Fracțiile finale de ieșire care reprezintă reciclarea = care au încetat să mai fie deșeuri și care vor fi utilizate în scopul lor inițial sau în alte scopuri fără a fi supuse unei tratări ulterioare, cu excepția recuperării energiei; a se vedea, de asemenea, exemplele din anexa I punctul 5 din Regulament.</t>
  </si>
  <si>
    <r>
      <t>7) Toate elementele și compușii în cazul în care aceștia au fost componente ale intrării bateriilor (deșeu de baterii). A se vedea dispozițiile și exemplele speciale din anexa I punctul 5  din Regulament. 
(</t>
    </r>
    <r>
      <rPr>
        <b/>
        <sz val="12"/>
        <color indexed="8"/>
        <rFont val="Calibri"/>
        <family val="2"/>
      </rPr>
      <t>Obs</t>
    </r>
    <r>
      <rPr>
        <sz val="12"/>
        <color indexed="8"/>
        <rFont val="Calibri"/>
        <family val="2"/>
      </rPr>
      <t>.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</si>
  <si>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r>
      <t>7) Toate elementele și compușii în cazul în care aceștia au fost componente ale intrării bateriilor (deșeu de baterii). A se vedea dispozițiile și exemplele speciale din anexa I punctul 5 din Regulament.  
(</t>
    </r>
    <r>
      <rPr>
        <b/>
        <sz val="12"/>
        <color indexed="8"/>
        <rFont val="Calibri"/>
        <family val="2"/>
      </rPr>
      <t>Obs.</t>
    </r>
    <r>
      <rPr>
        <sz val="12"/>
        <color indexed="8"/>
        <rFont val="Calibri"/>
        <family val="2"/>
      </rPr>
      <t xml:space="preserve">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</si>
  <si>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r>
      <t>7) Toate elementele și compușii în cazul în care aceștia au fost componente ale intrării bateriilor (deșeu de baterii). A se vedea dispozițiile și exemplele speciale din anexa I punctul 5 din Regulament. 
(</t>
    </r>
    <r>
      <rPr>
        <b/>
        <sz val="12"/>
        <color indexed="8"/>
        <rFont val="Calibri"/>
        <family val="2"/>
      </rPr>
      <t>Obs.</t>
    </r>
    <r>
      <rPr>
        <sz val="12"/>
        <color indexed="8"/>
        <rFont val="Calibri"/>
        <family val="2"/>
      </rPr>
      <t xml:space="preserve">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</si>
  <si>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r>
      <t>7) Toate elementele și compușii în cazul în care aceștia au fost componente ale intrării bateriilor (deșeu de baterii). A se vedea dispozițiile și exemplele speciale din anexa I punctul 5 din Regulament. 
(</t>
    </r>
    <r>
      <rPr>
        <b/>
        <sz val="12"/>
        <color indexed="8"/>
        <rFont val="Calibri"/>
        <family val="2"/>
      </rPr>
      <t>Obs</t>
    </r>
    <r>
      <rPr>
        <sz val="12"/>
        <color indexed="8"/>
        <rFont val="Calibri"/>
        <family val="2"/>
      </rPr>
      <t>.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</si>
  <si>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r>
      <t>7) Toate elementele și compușii în cazul în care aceștia au fost componente ale intrării bateriilor (deșeu de baterii). A se vedea dispozițiile și exemplele speciale din anexa I punctul 5 din Regulament. 
(</t>
    </r>
    <r>
      <rPr>
        <b/>
        <sz val="12"/>
        <color indexed="8"/>
        <rFont val="Calibri"/>
        <family val="2"/>
      </rPr>
      <t xml:space="preserve">Obs. </t>
    </r>
    <r>
      <rPr>
        <sz val="12"/>
        <color indexed="8"/>
        <rFont val="Calibri"/>
        <family val="2"/>
      </rPr>
      <t>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</si>
  <si>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r>
      <t>7) Toate elementele și compușii în cazul în care aceștia au fost componente ale intrării bateriilor (deșeu de baterii). A se vedea dispozițiile și exemplele speciale din anexa I punctul 5 din Regulament.
(</t>
    </r>
    <r>
      <rPr>
        <b/>
        <sz val="12"/>
        <color indexed="8"/>
        <rFont val="Calibri"/>
        <family val="2"/>
      </rPr>
      <t>Obs</t>
    </r>
    <r>
      <rPr>
        <sz val="12"/>
        <color indexed="8"/>
        <rFont val="Calibri"/>
        <family val="2"/>
      </rPr>
      <t>. Pentru Plumb (Pb) din zgură, a se vedea dispoziția din anexa II punctul 2. Plumbul trebuie să fie introdus ca „Pb”.
Pentru Cadmiu (Cd) din zgură, a se vedea dispoziția din anexa III punctul 2. Plumbul trebuie să fie introdus ca „Cd”.)</t>
    </r>
  </si>
  <si>
    <t>6) Fracțiile finale de ieșire care reprezintă reciclarea = care au încetat să mai fie deșeuri și care vor fi utilizate în scopul lor inițial sau în alte scopuri fără a fi supuse unei tratări ulterioare, cu excepția recuperării energiei; a se vedea, de asemenea, exemplele din anexa I punctul 5 din Regulament .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</si>
</sst>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2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23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i/>
      <sz val="18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vertAlign val="superscript"/>
      <sz val="18"/>
      <color indexed="8"/>
      <name val="Calibri"/>
      <family val="2"/>
    </font>
    <font>
      <i/>
      <sz val="14"/>
      <color indexed="23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4"/>
      <name val="Calibri"/>
      <family val="2"/>
    </font>
    <font>
      <i/>
      <sz val="1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i/>
      <sz val="14"/>
      <color indexed="36"/>
      <name val="Calibri"/>
      <family val="2"/>
    </font>
    <font>
      <b/>
      <sz val="14"/>
      <color indexed="36"/>
      <name val="Calibri"/>
      <family val="2"/>
    </font>
    <font>
      <b/>
      <sz val="16"/>
      <color indexed="30"/>
      <name val="Calibri"/>
      <family val="2"/>
    </font>
    <font>
      <b/>
      <sz val="18"/>
      <color indexed="10"/>
      <name val="Calibri"/>
      <family val="2"/>
    </font>
    <font>
      <sz val="15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7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0" fontId="9" fillId="33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top"/>
    </xf>
    <xf numFmtId="0" fontId="9" fillId="33" borderId="19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vertical="top" wrapText="1"/>
    </xf>
    <xf numFmtId="0" fontId="24" fillId="33" borderId="14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29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/>
    </xf>
    <xf numFmtId="0" fontId="26" fillId="33" borderId="33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16" fillId="0" borderId="33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194" fontId="27" fillId="33" borderId="33" xfId="0" applyNumberFormat="1" applyFont="1" applyFill="1" applyBorder="1" applyAlignment="1">
      <alignment horizontal="center" wrapText="1"/>
    </xf>
    <xf numFmtId="0" fontId="0" fillId="33" borderId="31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16" fillId="0" borderId="36" xfId="0" applyFont="1" applyFill="1" applyBorder="1" applyAlignment="1" applyProtection="1">
      <alignment wrapText="1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1" fillId="34" borderId="33" xfId="0" applyFont="1" applyFill="1" applyBorder="1" applyAlignment="1" applyProtection="1">
      <alignment horizontal="center"/>
      <protection/>
    </xf>
    <xf numFmtId="0" fontId="21" fillId="34" borderId="38" xfId="0" applyFont="1" applyFill="1" applyBorder="1" applyAlignment="1" applyProtection="1">
      <alignment horizontal="left" wrapText="1"/>
      <protection/>
    </xf>
    <xf numFmtId="0" fontId="21" fillId="34" borderId="37" xfId="0" applyFont="1" applyFill="1" applyBorder="1" applyAlignment="1" applyProtection="1">
      <alignment horizontal="center" wrapText="1"/>
      <protection/>
    </xf>
    <xf numFmtId="0" fontId="21" fillId="34" borderId="39" xfId="0" applyFont="1" applyFill="1" applyBorder="1" applyAlignment="1" applyProtection="1">
      <alignment horizontal="center" wrapText="1"/>
      <protection/>
    </xf>
    <xf numFmtId="0" fontId="16" fillId="0" borderId="40" xfId="0" applyFont="1" applyFill="1" applyBorder="1" applyAlignment="1" applyProtection="1">
      <alignment horizontal="left" wrapText="1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left"/>
      <protection locked="0"/>
    </xf>
    <xf numFmtId="0" fontId="16" fillId="0" borderId="42" xfId="0" applyFont="1" applyFill="1" applyBorder="1" applyAlignment="1" applyProtection="1">
      <alignment horizontal="left" wrapText="1"/>
      <protection locked="0"/>
    </xf>
    <xf numFmtId="0" fontId="16" fillId="0" borderId="43" xfId="0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left" wrapText="1"/>
      <protection locked="0"/>
    </xf>
    <xf numFmtId="0" fontId="16" fillId="0" borderId="44" xfId="0" applyFont="1" applyFill="1" applyBorder="1" applyAlignment="1" applyProtection="1">
      <alignment horizontal="left" wrapText="1"/>
      <protection locked="0"/>
    </xf>
    <xf numFmtId="0" fontId="16" fillId="0" borderId="21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6" fillId="0" borderId="43" xfId="0" applyFont="1" applyFill="1" applyBorder="1" applyAlignment="1" applyProtection="1">
      <alignment horizontal="left"/>
      <protection locked="0"/>
    </xf>
    <xf numFmtId="0" fontId="16" fillId="0" borderId="43" xfId="0" applyFont="1" applyFill="1" applyBorder="1" applyAlignment="1" applyProtection="1">
      <alignment horizontal="center" wrapText="1"/>
      <protection locked="0"/>
    </xf>
    <xf numFmtId="0" fontId="16" fillId="0" borderId="28" xfId="0" applyFont="1" applyFill="1" applyBorder="1" applyAlignment="1" applyProtection="1">
      <alignment horizontal="right" wrapText="1"/>
      <protection locked="0"/>
    </xf>
    <xf numFmtId="0" fontId="16" fillId="0" borderId="29" xfId="0" applyFont="1" applyFill="1" applyBorder="1" applyAlignment="1" applyProtection="1">
      <alignment horizontal="righ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0" fontId="16" fillId="0" borderId="42" xfId="0" applyFont="1" applyFill="1" applyBorder="1" applyAlignment="1" applyProtection="1">
      <alignment horizontal="left" wrapText="1"/>
      <protection locked="0"/>
    </xf>
    <xf numFmtId="0" fontId="0" fillId="33" borderId="43" xfId="0" applyFill="1" applyBorder="1" applyAlignment="1">
      <alignment/>
    </xf>
    <xf numFmtId="0" fontId="13" fillId="33" borderId="41" xfId="0" applyFont="1" applyFill="1" applyBorder="1" applyAlignment="1" applyProtection="1">
      <alignment wrapText="1"/>
      <protection/>
    </xf>
    <xf numFmtId="0" fontId="13" fillId="33" borderId="43" xfId="0" applyFont="1" applyFill="1" applyBorder="1" applyAlignment="1" applyProtection="1">
      <alignment wrapText="1"/>
      <protection/>
    </xf>
    <xf numFmtId="0" fontId="0" fillId="33" borderId="43" xfId="0" applyFont="1" applyFill="1" applyBorder="1" applyAlignment="1">
      <alignment/>
    </xf>
    <xf numFmtId="0" fontId="16" fillId="0" borderId="27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 wrapText="1"/>
      <protection locked="0"/>
    </xf>
    <xf numFmtId="0" fontId="16" fillId="0" borderId="43" xfId="0" applyFont="1" applyFill="1" applyBorder="1" applyAlignment="1" applyProtection="1">
      <alignment horizontal="left" wrapText="1"/>
      <protection locked="0"/>
    </xf>
    <xf numFmtId="0" fontId="16" fillId="0" borderId="40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left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left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center"/>
      <protection locked="0"/>
    </xf>
    <xf numFmtId="0" fontId="16" fillId="0" borderId="4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8" fillId="33" borderId="18" xfId="0" applyFont="1" applyFill="1" applyBorder="1" applyAlignment="1">
      <alignment horizontal="center" vertical="top"/>
    </xf>
    <xf numFmtId="0" fontId="18" fillId="33" borderId="24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0" fillId="33" borderId="43" xfId="0" applyFill="1" applyBorder="1" applyAlignment="1">
      <alignment wrapText="1"/>
    </xf>
    <xf numFmtId="0" fontId="0" fillId="33" borderId="43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/>
    </xf>
    <xf numFmtId="0" fontId="18" fillId="33" borderId="23" xfId="0" applyFont="1" applyFill="1" applyBorder="1" applyAlignment="1">
      <alignment horizontal="center" vertical="top" wrapText="1"/>
    </xf>
    <xf numFmtId="0" fontId="18" fillId="33" borderId="45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 wrapText="1"/>
    </xf>
    <xf numFmtId="0" fontId="19" fillId="33" borderId="26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7" fillId="33" borderId="46" xfId="0" applyFont="1" applyFill="1" applyBorder="1" applyAlignment="1">
      <alignment/>
    </xf>
    <xf numFmtId="0" fontId="0" fillId="33" borderId="43" xfId="0" applyFont="1" applyFill="1" applyBorder="1" applyAlignment="1">
      <alignment wrapText="1"/>
    </xf>
    <xf numFmtId="0" fontId="65" fillId="33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6" fillId="0" borderId="38" xfId="0" applyFont="1" applyFill="1" applyBorder="1" applyAlignment="1" applyProtection="1">
      <alignment horizontal="left" vertical="top" wrapText="1"/>
      <protection locked="0"/>
    </xf>
    <xf numFmtId="0" fontId="16" fillId="0" borderId="47" xfId="0" applyFont="1" applyFill="1" applyBorder="1" applyAlignment="1" applyProtection="1">
      <alignment horizontal="left" vertical="top" wrapText="1"/>
      <protection locked="0"/>
    </xf>
    <xf numFmtId="0" fontId="16" fillId="0" borderId="48" xfId="0" applyFont="1" applyFill="1" applyBorder="1" applyAlignment="1" applyProtection="1">
      <alignment horizontal="left" vertical="top" wrapText="1"/>
      <protection locked="0"/>
    </xf>
    <xf numFmtId="0" fontId="9" fillId="33" borderId="45" xfId="0" applyFont="1" applyFill="1" applyBorder="1" applyAlignment="1">
      <alignment horizontal="center" vertical="top"/>
    </xf>
    <xf numFmtId="0" fontId="9" fillId="33" borderId="49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left" wrapText="1"/>
      <protection locked="0"/>
    </xf>
    <xf numFmtId="0" fontId="7" fillId="0" borderId="46" xfId="0" applyFont="1" applyFill="1" applyBorder="1" applyAlignment="1" applyProtection="1">
      <alignment horizontal="left" wrapText="1"/>
      <protection locked="0"/>
    </xf>
    <xf numFmtId="0" fontId="7" fillId="0" borderId="50" xfId="0" applyFont="1" applyFill="1" applyBorder="1" applyAlignment="1" applyProtection="1">
      <alignment horizontal="left"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0" fontId="7" fillId="0" borderId="51" xfId="0" applyFont="1" applyFill="1" applyBorder="1" applyAlignment="1" applyProtection="1">
      <alignment horizontal="left" wrapText="1"/>
      <protection locked="0"/>
    </xf>
    <xf numFmtId="0" fontId="7" fillId="0" borderId="52" xfId="0" applyFont="1" applyFill="1" applyBorder="1" applyAlignment="1" applyProtection="1">
      <alignment horizontal="left" wrapText="1"/>
      <protection locked="0"/>
    </xf>
    <xf numFmtId="0" fontId="7" fillId="0" borderId="53" xfId="0" applyFont="1" applyFill="1" applyBorder="1" applyAlignment="1" applyProtection="1">
      <alignment horizontal="left" wrapText="1"/>
      <protection locked="0"/>
    </xf>
    <xf numFmtId="0" fontId="7" fillId="0" borderId="54" xfId="0" applyFont="1" applyFill="1" applyBorder="1" applyAlignment="1" applyProtection="1">
      <alignment horizontal="left" wrapText="1"/>
      <protection locked="0"/>
    </xf>
    <xf numFmtId="0" fontId="7" fillId="0" borderId="55" xfId="0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2" xfId="0" applyFont="1" applyFill="1" applyBorder="1" applyAlignment="1" applyProtection="1">
      <alignment horizontal="left" wrapText="1"/>
      <protection locked="0"/>
    </xf>
    <xf numFmtId="0" fontId="16" fillId="0" borderId="43" xfId="0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left"/>
      <protection locked="0"/>
    </xf>
    <xf numFmtId="0" fontId="16" fillId="0" borderId="41" xfId="0" applyFont="1" applyFill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left" wrapText="1"/>
      <protection locked="0"/>
    </xf>
    <xf numFmtId="0" fontId="16" fillId="0" borderId="19" xfId="0" applyFont="1" applyFill="1" applyBorder="1" applyAlignment="1" applyProtection="1">
      <alignment horizontal="left" wrapText="1"/>
      <protection locked="0"/>
    </xf>
    <xf numFmtId="0" fontId="16" fillId="0" borderId="42" xfId="0" applyFont="1" applyFill="1" applyBorder="1" applyAlignment="1" applyProtection="1">
      <alignment horizontal="left" wrapText="1"/>
      <protection locked="0"/>
    </xf>
    <xf numFmtId="0" fontId="16" fillId="0" borderId="43" xfId="0" applyFont="1" applyFill="1" applyBorder="1" applyAlignment="1" applyProtection="1">
      <alignment horizontal="left" wrapText="1"/>
      <protection locked="0"/>
    </xf>
    <xf numFmtId="0" fontId="16" fillId="0" borderId="28" xfId="0" applyFont="1" applyFill="1" applyBorder="1" applyAlignment="1" applyProtection="1">
      <alignment horizontal="left" wrapText="1"/>
      <protection locked="0"/>
    </xf>
    <xf numFmtId="0" fontId="13" fillId="33" borderId="30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0" fontId="16" fillId="0" borderId="29" xfId="0" applyFont="1" applyFill="1" applyBorder="1" applyAlignment="1" applyProtection="1">
      <alignment horizontal="left" wrapText="1"/>
      <protection locked="0"/>
    </xf>
    <xf numFmtId="0" fontId="14" fillId="33" borderId="2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 applyProtection="1">
      <alignment horizontal="left"/>
      <protection locked="0"/>
    </xf>
    <xf numFmtId="0" fontId="16" fillId="0" borderId="29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9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left" vertical="center" wrapText="1"/>
    </xf>
    <xf numFmtId="0" fontId="16" fillId="0" borderId="41" xfId="0" applyFont="1" applyFill="1" applyBorder="1" applyAlignment="1" applyProtection="1">
      <alignment horizontal="left"/>
      <protection locked="0"/>
    </xf>
    <xf numFmtId="0" fontId="16" fillId="0" borderId="43" xfId="0" applyFont="1" applyFill="1" applyBorder="1" applyAlignment="1" applyProtection="1">
      <alignment horizontal="left"/>
      <protection locked="0"/>
    </xf>
    <xf numFmtId="0" fontId="31" fillId="33" borderId="24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 wrapText="1"/>
    </xf>
    <xf numFmtId="0" fontId="67" fillId="35" borderId="0" xfId="0" applyFont="1" applyFill="1" applyAlignment="1">
      <alignment horizontal="left" vertical="center"/>
    </xf>
    <xf numFmtId="0" fontId="67" fillId="35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12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134.140625" style="14" customWidth="1"/>
    <col min="2" max="16384" width="11.421875" style="14" customWidth="1"/>
  </cols>
  <sheetData>
    <row r="1" ht="40.5" customHeight="1">
      <c r="A1" s="138" t="s">
        <v>163</v>
      </c>
    </row>
    <row r="2" ht="15.75" customHeight="1"/>
    <row r="3" s="89" customFormat="1" ht="15" customHeight="1">
      <c r="A3" s="139" t="s">
        <v>169</v>
      </c>
    </row>
    <row r="4" s="89" customFormat="1" ht="15" customHeight="1"/>
    <row r="5" s="89" customFormat="1" ht="15.75">
      <c r="A5" s="140" t="s">
        <v>201</v>
      </c>
    </row>
    <row r="6" s="89" customFormat="1" ht="15.75">
      <c r="A6" s="139" t="s">
        <v>170</v>
      </c>
    </row>
    <row r="7" s="89" customFormat="1" ht="15.75"/>
    <row r="8" s="89" customFormat="1" ht="15.75">
      <c r="A8" s="139" t="s">
        <v>171</v>
      </c>
    </row>
    <row r="9" s="89" customFormat="1" ht="15.75">
      <c r="A9" s="139" t="s">
        <v>172</v>
      </c>
    </row>
    <row r="10" s="89" customFormat="1" ht="7.5" customHeight="1"/>
    <row r="11" s="89" customFormat="1" ht="15.75">
      <c r="A11" s="156" t="s">
        <v>202</v>
      </c>
    </row>
    <row r="12" ht="16.5" customHeight="1">
      <c r="A12" s="156"/>
    </row>
  </sheetData>
  <sheetProtection selectLockedCells="1"/>
  <mergeCells count="1">
    <mergeCell ref="A11:A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V66"/>
  <sheetViews>
    <sheetView zoomScale="70" zoomScaleNormal="70" workbookViewId="0" topLeftCell="A4">
      <selection activeCell="E69" sqref="E69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26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4.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1_2'!C40="","",'FormatB_step 1_2'!C40)</f>
      </c>
      <c r="D21" s="96">
        <f>IF('FormatB_step 1_2'!D27="","",'FormatB_step 1_2'!D27)</f>
      </c>
      <c r="E21" s="97">
        <f>IF('FormatB_step 1_2'!E27="","",'FormatB_step 1_2'!E27)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64.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76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77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78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79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80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81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82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83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84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85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27.75" customHeight="1">
      <c r="B65" s="206" t="s">
        <v>204</v>
      </c>
      <c r="C65" s="206"/>
      <c r="D65" s="206"/>
      <c r="E65" s="206"/>
      <c r="F65" s="206"/>
      <c r="G65" s="206"/>
      <c r="H65" s="206"/>
    </row>
    <row r="66" spans="2:8" s="91" customFormat="1" ht="64.5" customHeight="1">
      <c r="B66" s="206" t="s">
        <v>203</v>
      </c>
      <c r="C66" s="206"/>
      <c r="D66" s="206"/>
      <c r="E66" s="206"/>
      <c r="F66" s="206"/>
      <c r="G66" s="206"/>
      <c r="H66" s="206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V66"/>
  <sheetViews>
    <sheetView zoomScale="70" zoomScaleNormal="70" workbookViewId="0" topLeftCell="A4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27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6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1_2'!C28="","",'FormatB_step 1_2'!C28)</f>
      </c>
      <c r="D21" s="96">
        <f>IF('FormatB_step 1_2'!D28="","",'FormatB_step 1_2'!D28)</f>
      </c>
      <c r="E21" s="97">
        <f>IF('FormatB_step 1_2'!E28="","",'FormatB_step 1_2'!E28)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2.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86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87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88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89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90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91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92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93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94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95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4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69" customHeight="1">
      <c r="B66" s="212" t="s">
        <v>217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V66"/>
  <sheetViews>
    <sheetView zoomScale="70" zoomScaleNormal="70" workbookViewId="0" topLeftCell="A1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28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0.7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1_2'!C29="","",'FormatB_step 1_2'!C29)</f>
      </c>
      <c r="D21" s="96">
        <f>IF('FormatB_step 1_2'!D29="","",'FormatB_step 1_2'!D29)</f>
      </c>
      <c r="E21" s="97">
        <f>IF('FormatB_step 1_2'!E29="","",'FormatB_step 1_2'!E29)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1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96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97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98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99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100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101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102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103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104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105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1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84" customHeight="1">
      <c r="B66" s="212" t="s">
        <v>216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V66"/>
  <sheetViews>
    <sheetView zoomScale="70" zoomScaleNormal="70" workbookViewId="0" topLeftCell="A46">
      <selection activeCell="B66" sqref="B66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36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8.2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1_3'!C27="","",'FormatB_step 1_3'!C27)</f>
      </c>
      <c r="D21" s="96">
        <f>IF('FormatB_step 1_3'!D27="","",'FormatB_step 1_3'!D27)</f>
      </c>
      <c r="E21" s="97">
        <f>IF('FormatB_step 1_3'!E27="","",'FormatB_step 1_3'!E27)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63.7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106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107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108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109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110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111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112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113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114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115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2.5" customHeight="1">
      <c r="B65" s="206" t="s">
        <v>220</v>
      </c>
      <c r="C65" s="206"/>
      <c r="D65" s="206"/>
      <c r="E65" s="206"/>
      <c r="F65" s="206"/>
      <c r="G65" s="206"/>
      <c r="H65" s="206"/>
    </row>
    <row r="66" spans="2:8" s="91" customFormat="1" ht="71.25" customHeight="1">
      <c r="B66" s="212" t="s">
        <v>217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V66"/>
  <sheetViews>
    <sheetView zoomScale="70" zoomScaleNormal="70" workbookViewId="0" topLeftCell="A43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37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9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1_3'!C28="","",'FormatB_step 1_3'!C28)</f>
      </c>
      <c r="D21" s="96">
        <f>IF('FormatB_step 1_3'!D28="","",'FormatB_step 1_3'!D28)</f>
      </c>
      <c r="E21" s="97">
        <f>IF('FormatB_step 1_3'!E28="","",'FormatB_step 1_3'!E28)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4.7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116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117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118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119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120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121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122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123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124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125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2.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72" customHeight="1">
      <c r="B66" s="212" t="s">
        <v>218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V66"/>
  <sheetViews>
    <sheetView zoomScale="70" zoomScaleNormal="70" workbookViewId="0" topLeftCell="A28">
      <selection activeCell="C17" sqref="C17:H17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6.0039062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137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53" t="s">
        <v>174</v>
      </c>
      <c r="D3" s="10" t="s">
        <v>38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0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200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1_3'!C29="","",'FormatB_step 1_3'!C29)</f>
      </c>
      <c r="D21" s="96">
        <f>IF('FormatB_step 1_3'!D29="","",'FormatB_step 1_3'!D29)</f>
      </c>
      <c r="E21" s="97">
        <f>IF('FormatB_step 1_3'!E29="","",'FormatB_step 1_3'!E29)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64.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126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127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128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129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130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131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132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133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134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135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43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6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6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6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6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thickBot="1">
      <c r="A55" s="6"/>
      <c r="B55" s="6"/>
      <c r="C55" s="69" t="s">
        <v>193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thickBot="1">
      <c r="A56" s="6"/>
      <c r="B56" s="6"/>
      <c r="C56" s="69" t="s">
        <v>207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42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77.25" customHeight="1">
      <c r="B66" s="212" t="s">
        <v>219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AR52"/>
  <sheetViews>
    <sheetView tabSelected="1" zoomScale="70" zoomScaleNormal="70" workbookViewId="0" topLeftCell="A1">
      <selection activeCell="C7" sqref="C7"/>
    </sheetView>
  </sheetViews>
  <sheetFormatPr defaultColWidth="11.421875" defaultRowHeight="15"/>
  <cols>
    <col min="1" max="1" width="3.57421875" style="1" customWidth="1"/>
    <col min="2" max="2" width="4.57421875" style="1" customWidth="1"/>
    <col min="3" max="3" width="37.421875" style="1" customWidth="1"/>
    <col min="4" max="4" width="20.7109375" style="1" customWidth="1"/>
    <col min="5" max="5" width="23.7109375" style="1" customWidth="1"/>
    <col min="6" max="6" width="26.00390625" style="1" customWidth="1"/>
    <col min="7" max="7" width="23.28125" style="1" customWidth="1"/>
    <col min="8" max="8" width="3.7109375" style="1" customWidth="1"/>
    <col min="9" max="9" width="3.140625" style="1" customWidth="1"/>
    <col min="10" max="10" width="9.28125" style="1" customWidth="1"/>
    <col min="11" max="11" width="25.00390625" style="1" customWidth="1"/>
    <col min="12" max="12" width="24.7109375" style="1" customWidth="1"/>
    <col min="13" max="13" width="28.421875" style="1" customWidth="1"/>
    <col min="14" max="15" width="11.421875" style="1" customWidth="1"/>
    <col min="16" max="16384" width="11.421875" style="1" customWidth="1"/>
  </cols>
  <sheetData>
    <row r="1" spans="2:44" s="74" customFormat="1" ht="26.25">
      <c r="B1" s="2" t="s">
        <v>138</v>
      </c>
      <c r="C1" s="150"/>
      <c r="D1" s="150"/>
      <c r="E1" s="150"/>
      <c r="F1" s="150"/>
      <c r="G1" s="151"/>
      <c r="H1" s="1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s="74" customFormat="1" ht="9.75" customHeight="1" thickBot="1">
      <c r="B2" s="2"/>
      <c r="C2" s="2"/>
      <c r="D2" s="2"/>
      <c r="E2" s="2"/>
      <c r="F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s="74" customFormat="1" ht="28.5">
      <c r="B3" s="75"/>
      <c r="C3" s="9" t="s">
        <v>206</v>
      </c>
      <c r="D3" s="76"/>
      <c r="E3" s="76"/>
      <c r="F3" s="76"/>
      <c r="G3" s="76"/>
      <c r="H3" s="7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8" ht="19.5" customHeight="1" thickBot="1">
      <c r="B4" s="13"/>
      <c r="C4" s="26"/>
      <c r="D4" s="6"/>
      <c r="E4" s="6"/>
      <c r="F4" s="6"/>
      <c r="G4" s="6"/>
      <c r="H4" s="15"/>
    </row>
    <row r="5" spans="2:8" ht="20.25" customHeight="1" thickBot="1">
      <c r="B5" s="13"/>
      <c r="C5" s="131" t="s">
        <v>139</v>
      </c>
      <c r="D5" s="73"/>
      <c r="E5" s="6"/>
      <c r="F5" s="6"/>
      <c r="G5" s="6"/>
      <c r="H5" s="15"/>
    </row>
    <row r="6" spans="2:8" ht="12.75" customHeight="1">
      <c r="B6" s="13"/>
      <c r="C6" s="26"/>
      <c r="D6" s="6"/>
      <c r="E6" s="6"/>
      <c r="F6" s="6"/>
      <c r="G6" s="6"/>
      <c r="H6" s="15"/>
    </row>
    <row r="7" spans="2:44" s="17" customFormat="1" ht="24" thickBot="1">
      <c r="B7" s="18"/>
      <c r="C7" s="131" t="s">
        <v>140</v>
      </c>
      <c r="D7" s="19"/>
      <c r="E7" s="19"/>
      <c r="F7" s="19"/>
      <c r="G7" s="19"/>
      <c r="H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s="22" customFormat="1" ht="18" customHeight="1">
      <c r="B8" s="23"/>
      <c r="C8" s="24" t="s">
        <v>141</v>
      </c>
      <c r="D8" s="167"/>
      <c r="E8" s="168"/>
      <c r="F8" s="168"/>
      <c r="G8" s="169"/>
      <c r="H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s="22" customFormat="1" ht="18" customHeight="1">
      <c r="B9" s="23"/>
      <c r="C9" s="28" t="s">
        <v>142</v>
      </c>
      <c r="D9" s="170"/>
      <c r="E9" s="171"/>
      <c r="F9" s="171"/>
      <c r="G9" s="172"/>
      <c r="H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s="22" customFormat="1" ht="18" customHeight="1">
      <c r="B10" s="23"/>
      <c r="C10" s="28" t="s">
        <v>143</v>
      </c>
      <c r="D10" s="173"/>
      <c r="E10" s="174"/>
      <c r="F10" s="174"/>
      <c r="G10" s="175"/>
      <c r="H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s="22" customFormat="1" ht="18" customHeight="1">
      <c r="B11" s="23"/>
      <c r="C11" s="28" t="s">
        <v>144</v>
      </c>
      <c r="D11" s="176"/>
      <c r="E11" s="177"/>
      <c r="F11" s="177"/>
      <c r="G11" s="178"/>
      <c r="H11" s="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s="22" customFormat="1" ht="18" customHeight="1">
      <c r="B12" s="23"/>
      <c r="C12" s="28" t="s">
        <v>145</v>
      </c>
      <c r="D12" s="176"/>
      <c r="E12" s="177"/>
      <c r="F12" s="177"/>
      <c r="G12" s="178"/>
      <c r="H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s="22" customFormat="1" ht="18" customHeight="1">
      <c r="B13" s="23"/>
      <c r="C13" s="29" t="s">
        <v>136</v>
      </c>
      <c r="D13" s="176"/>
      <c r="E13" s="177"/>
      <c r="F13" s="177"/>
      <c r="G13" s="178"/>
      <c r="H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2:8" ht="18" customHeight="1" thickBot="1">
      <c r="B14" s="13"/>
      <c r="C14" s="30" t="s">
        <v>2</v>
      </c>
      <c r="D14" s="179"/>
      <c r="E14" s="180"/>
      <c r="F14" s="180"/>
      <c r="G14" s="181"/>
      <c r="H14" s="15"/>
    </row>
    <row r="15" spans="2:8" ht="8.25" customHeight="1">
      <c r="B15" s="13"/>
      <c r="C15" s="26"/>
      <c r="D15" s="6"/>
      <c r="E15" s="6"/>
      <c r="F15" s="6"/>
      <c r="G15" s="6"/>
      <c r="H15" s="15"/>
    </row>
    <row r="16" spans="2:44" s="17" customFormat="1" ht="24" thickBot="1">
      <c r="B16" s="18"/>
      <c r="C16" s="16" t="s">
        <v>146</v>
      </c>
      <c r="D16" s="19"/>
      <c r="E16" s="19"/>
      <c r="F16" s="19"/>
      <c r="G16" s="19"/>
      <c r="H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s="22" customFormat="1" ht="203.25" customHeight="1" thickBot="1">
      <c r="B17" s="23"/>
      <c r="C17" s="159"/>
      <c r="D17" s="160"/>
      <c r="E17" s="160"/>
      <c r="F17" s="160"/>
      <c r="G17" s="161"/>
      <c r="H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s="17" customFormat="1" ht="32.25" customHeight="1" thickBot="1">
      <c r="B18" s="18"/>
      <c r="C18" s="16" t="s">
        <v>147</v>
      </c>
      <c r="D18" s="19"/>
      <c r="E18" s="19"/>
      <c r="F18" s="19"/>
      <c r="G18" s="19"/>
      <c r="H18" s="2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s="22" customFormat="1" ht="65.25" customHeight="1">
      <c r="B19" s="78"/>
      <c r="C19" s="132" t="s">
        <v>148</v>
      </c>
      <c r="D19" s="133" t="s">
        <v>149</v>
      </c>
      <c r="E19" s="134" t="s">
        <v>151</v>
      </c>
      <c r="F19" s="162" t="s">
        <v>152</v>
      </c>
      <c r="G19" s="163"/>
      <c r="H19" s="7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s="22" customFormat="1" ht="26.25" customHeight="1" thickBot="1">
      <c r="B20" s="78"/>
      <c r="C20" s="39"/>
      <c r="D20" s="80"/>
      <c r="E20" s="40" t="s">
        <v>158</v>
      </c>
      <c r="F20" s="81" t="s">
        <v>153</v>
      </c>
      <c r="G20" s="54" t="s">
        <v>154</v>
      </c>
      <c r="H20" s="79"/>
      <c r="J20" s="1"/>
      <c r="K20" s="116"/>
      <c r="L20" s="116" t="s">
        <v>160</v>
      </c>
      <c r="M20" s="116"/>
      <c r="N20" s="116"/>
      <c r="O20" s="1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s="22" customFormat="1" ht="21" customHeight="1" thickBot="1">
      <c r="B21" s="78"/>
      <c r="C21" s="87"/>
      <c r="D21" s="125"/>
      <c r="E21" s="88"/>
      <c r="F21" s="117" t="s">
        <v>155</v>
      </c>
      <c r="G21" s="112"/>
      <c r="H21" s="79"/>
      <c r="J21" s="1"/>
      <c r="K21" s="116"/>
      <c r="L21" s="137">
        <f aca="true" t="shared" si="0" ref="L21:L37">$E$21*G21/100</f>
        <v>0</v>
      </c>
      <c r="M21" s="116"/>
      <c r="N21" s="116"/>
      <c r="O21" s="1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s="22" customFormat="1" ht="37.5">
      <c r="B22" s="23"/>
      <c r="C22" s="82"/>
      <c r="D22" s="82"/>
      <c r="E22" s="82"/>
      <c r="F22" s="117" t="s">
        <v>156</v>
      </c>
      <c r="G22" s="112"/>
      <c r="H22" s="79"/>
      <c r="J22" s="1"/>
      <c r="K22" s="116"/>
      <c r="L22" s="137">
        <f t="shared" si="0"/>
        <v>0</v>
      </c>
      <c r="M22" s="116"/>
      <c r="N22" s="116"/>
      <c r="O22" s="1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s="22" customFormat="1" ht="21" customHeight="1">
      <c r="B23" s="23"/>
      <c r="C23" s="82"/>
      <c r="D23" s="82"/>
      <c r="E23" s="82"/>
      <c r="F23" s="117" t="s">
        <v>157</v>
      </c>
      <c r="G23" s="112"/>
      <c r="H23" s="79"/>
      <c r="J23" s="1"/>
      <c r="K23" s="116"/>
      <c r="L23" s="137">
        <f t="shared" si="0"/>
        <v>0</v>
      </c>
      <c r="M23" s="116"/>
      <c r="N23" s="116"/>
      <c r="O23" s="1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s="22" customFormat="1" ht="18" customHeight="1">
      <c r="B24" s="23"/>
      <c r="C24" s="82"/>
      <c r="D24" s="82"/>
      <c r="E24" s="82"/>
      <c r="F24" s="118"/>
      <c r="G24" s="112"/>
      <c r="H24" s="79"/>
      <c r="J24" s="1"/>
      <c r="K24" s="116"/>
      <c r="L24" s="137">
        <f t="shared" si="0"/>
        <v>0</v>
      </c>
      <c r="M24" s="116"/>
      <c r="N24" s="116"/>
      <c r="O24" s="1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s="22" customFormat="1" ht="16.5" customHeight="1">
      <c r="B25" s="23"/>
      <c r="C25" s="82"/>
      <c r="D25" s="82"/>
      <c r="E25" s="82"/>
      <c r="F25" s="122"/>
      <c r="G25" s="112"/>
      <c r="H25" s="79"/>
      <c r="J25" s="1"/>
      <c r="K25" s="116"/>
      <c r="L25" s="137">
        <f t="shared" si="0"/>
        <v>0</v>
      </c>
      <c r="M25" s="116"/>
      <c r="N25" s="116"/>
      <c r="O25" s="1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s="22" customFormat="1" ht="16.5" customHeight="1">
      <c r="B26" s="23"/>
      <c r="C26" s="82"/>
      <c r="D26" s="82"/>
      <c r="E26" s="82"/>
      <c r="F26" s="122"/>
      <c r="G26" s="112"/>
      <c r="H26" s="79"/>
      <c r="J26" s="1"/>
      <c r="K26" s="116"/>
      <c r="L26" s="137">
        <f t="shared" si="0"/>
        <v>0</v>
      </c>
      <c r="M26" s="116"/>
      <c r="N26" s="116"/>
      <c r="O26" s="1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s="22" customFormat="1" ht="16.5" customHeight="1">
      <c r="B27" s="23"/>
      <c r="C27" s="82"/>
      <c r="D27" s="82"/>
      <c r="E27" s="82"/>
      <c r="F27" s="122"/>
      <c r="G27" s="112"/>
      <c r="H27" s="79"/>
      <c r="J27" s="1"/>
      <c r="K27" s="116"/>
      <c r="L27" s="137">
        <f t="shared" si="0"/>
        <v>0</v>
      </c>
      <c r="M27" s="116"/>
      <c r="N27" s="116"/>
      <c r="O27" s="1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s="22" customFormat="1" ht="16.5" customHeight="1">
      <c r="B28" s="23"/>
      <c r="C28" s="82"/>
      <c r="D28" s="82"/>
      <c r="E28" s="82"/>
      <c r="F28" s="122"/>
      <c r="G28" s="112"/>
      <c r="H28" s="79"/>
      <c r="J28" s="1"/>
      <c r="K28" s="116"/>
      <c r="L28" s="137">
        <f t="shared" si="0"/>
        <v>0</v>
      </c>
      <c r="M28" s="116"/>
      <c r="N28" s="116"/>
      <c r="O28" s="1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s="22" customFormat="1" ht="16.5" customHeight="1">
      <c r="B29" s="23"/>
      <c r="C29" s="82"/>
      <c r="D29" s="82"/>
      <c r="E29" s="82"/>
      <c r="F29" s="135"/>
      <c r="G29" s="112"/>
      <c r="H29" s="79"/>
      <c r="J29" s="1"/>
      <c r="K29" s="116"/>
      <c r="L29" s="137">
        <f t="shared" si="0"/>
        <v>0</v>
      </c>
      <c r="M29" s="116"/>
      <c r="N29" s="116"/>
      <c r="O29" s="1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s="22" customFormat="1" ht="16.5" customHeight="1">
      <c r="B30" s="23"/>
      <c r="C30" s="82"/>
      <c r="D30" s="82"/>
      <c r="E30" s="82"/>
      <c r="F30" s="103"/>
      <c r="G30" s="112"/>
      <c r="H30" s="78"/>
      <c r="J30" s="1"/>
      <c r="K30" s="116"/>
      <c r="L30" s="137">
        <f t="shared" si="0"/>
        <v>0</v>
      </c>
      <c r="M30" s="116"/>
      <c r="N30" s="116"/>
      <c r="O30" s="1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s="22" customFormat="1" ht="16.5" customHeight="1">
      <c r="B31" s="23"/>
      <c r="C31" s="82"/>
      <c r="D31" s="82"/>
      <c r="E31" s="82"/>
      <c r="F31" s="103"/>
      <c r="G31" s="112"/>
      <c r="H31" s="79"/>
      <c r="J31" s="1"/>
      <c r="K31" s="116"/>
      <c r="L31" s="137">
        <f t="shared" si="0"/>
        <v>0</v>
      </c>
      <c r="M31" s="116"/>
      <c r="N31" s="116"/>
      <c r="O31" s="1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s="22" customFormat="1" ht="16.5" customHeight="1">
      <c r="B32" s="23"/>
      <c r="C32" s="82"/>
      <c r="D32" s="82"/>
      <c r="E32" s="82"/>
      <c r="F32" s="103"/>
      <c r="G32" s="112"/>
      <c r="H32" s="79"/>
      <c r="J32" s="1"/>
      <c r="K32" s="116"/>
      <c r="L32" s="137">
        <f t="shared" si="0"/>
        <v>0</v>
      </c>
      <c r="M32" s="116"/>
      <c r="N32" s="116"/>
      <c r="O32" s="11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s="22" customFormat="1" ht="16.5" customHeight="1">
      <c r="B33" s="23"/>
      <c r="C33" s="82"/>
      <c r="D33" s="82"/>
      <c r="E33" s="82"/>
      <c r="F33" s="103"/>
      <c r="G33" s="112"/>
      <c r="H33" s="79"/>
      <c r="J33" s="1"/>
      <c r="K33" s="116"/>
      <c r="L33" s="137">
        <f t="shared" si="0"/>
        <v>0</v>
      </c>
      <c r="M33" s="116"/>
      <c r="N33" s="116"/>
      <c r="O33" s="11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s="22" customFormat="1" ht="16.5" customHeight="1">
      <c r="B34" s="23"/>
      <c r="C34" s="82"/>
      <c r="D34" s="82"/>
      <c r="E34" s="82"/>
      <c r="F34" s="103"/>
      <c r="G34" s="112"/>
      <c r="H34" s="79"/>
      <c r="J34" s="1"/>
      <c r="K34" s="116"/>
      <c r="L34" s="137">
        <f t="shared" si="0"/>
        <v>0</v>
      </c>
      <c r="M34" s="116"/>
      <c r="N34" s="116"/>
      <c r="O34" s="1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s="22" customFormat="1" ht="16.5" customHeight="1">
      <c r="B35" s="23"/>
      <c r="C35" s="82"/>
      <c r="D35" s="82"/>
      <c r="E35" s="82"/>
      <c r="F35" s="103"/>
      <c r="G35" s="112"/>
      <c r="H35" s="79"/>
      <c r="J35" s="1"/>
      <c r="K35" s="116"/>
      <c r="L35" s="137">
        <f t="shared" si="0"/>
        <v>0</v>
      </c>
      <c r="M35" s="116"/>
      <c r="N35" s="116"/>
      <c r="O35" s="1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s="22" customFormat="1" ht="16.5" customHeight="1">
      <c r="B36" s="23"/>
      <c r="C36" s="82"/>
      <c r="D36" s="82"/>
      <c r="E36" s="82"/>
      <c r="F36" s="103"/>
      <c r="G36" s="112"/>
      <c r="H36" s="79"/>
      <c r="J36" s="1"/>
      <c r="K36" s="116"/>
      <c r="L36" s="137">
        <f t="shared" si="0"/>
        <v>0</v>
      </c>
      <c r="M36" s="116"/>
      <c r="N36" s="116"/>
      <c r="O36" s="1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s="22" customFormat="1" ht="16.5" customHeight="1" thickBot="1">
      <c r="B37" s="23"/>
      <c r="C37" s="82"/>
      <c r="D37" s="82"/>
      <c r="E37" s="82"/>
      <c r="F37" s="114"/>
      <c r="G37" s="113"/>
      <c r="H37" s="79"/>
      <c r="J37" s="1"/>
      <c r="K37" s="116"/>
      <c r="L37" s="137">
        <f t="shared" si="0"/>
        <v>0</v>
      </c>
      <c r="M37" s="116"/>
      <c r="N37" s="116"/>
      <c r="O37" s="1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s="22" customFormat="1" ht="60.75">
      <c r="B38" s="23"/>
      <c r="C38" s="82"/>
      <c r="D38" s="82"/>
      <c r="E38" s="82"/>
      <c r="F38" s="82"/>
      <c r="G38" s="82"/>
      <c r="H38" s="79"/>
      <c r="J38" s="1"/>
      <c r="K38" s="136" t="s">
        <v>161</v>
      </c>
      <c r="L38" s="137">
        <f>SUM(L21:L37)</f>
        <v>0</v>
      </c>
      <c r="M38" s="154" t="s">
        <v>209</v>
      </c>
      <c r="N38" s="116">
        <f>SUM(L24:L37)</f>
        <v>0</v>
      </c>
      <c r="O38" s="1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s="22" customFormat="1" ht="43.5" customHeight="1" thickBot="1">
      <c r="B39" s="23"/>
      <c r="C39" s="82"/>
      <c r="D39" s="82"/>
      <c r="E39" s="82"/>
      <c r="F39" s="82"/>
      <c r="G39" s="82"/>
      <c r="H39" s="83"/>
      <c r="J39" s="1"/>
      <c r="K39" s="116"/>
      <c r="L39" s="119" t="s">
        <v>162</v>
      </c>
      <c r="M39" s="116"/>
      <c r="N39" s="116"/>
      <c r="O39" s="1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s="22" customFormat="1" ht="27" thickBot="1">
      <c r="B40" s="23"/>
      <c r="C40" s="16" t="s">
        <v>159</v>
      </c>
      <c r="D40" s="82"/>
      <c r="E40" s="84" t="e">
        <f>L40/N38*100</f>
        <v>#DIV/0!</v>
      </c>
      <c r="F40" s="82" t="s">
        <v>154</v>
      </c>
      <c r="G40" s="82"/>
      <c r="H40" s="83"/>
      <c r="J40" s="1"/>
      <c r="K40" s="116"/>
      <c r="L40" s="116">
        <f>SUM('FormatB_step 1'!F55,'FormatB_step 1_1'!F55,'FormatB_step 1_2'!F55,'FormatB_step 1_3'!F55,'FormatB_step 1_1_1'!F55,'FormatB_step 1_1_2'!F55,'FormatB_step 1_1_3'!F55,'FormatB_step 1_2_1'!F55,'FormatB_step 1_2_2'!F55,'FormatB_step 1_2_3'!F55,'FormatB_step 1_3_1'!F55,'FormatB_step 1_3_2'!F55,'FormatB_step 1_3_3'!F55)</f>
        <v>0</v>
      </c>
      <c r="M40" s="116"/>
      <c r="N40" s="116"/>
      <c r="O40" s="1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s="22" customFormat="1" ht="18" customHeight="1" thickBot="1">
      <c r="B41" s="23"/>
      <c r="C41" s="16"/>
      <c r="D41" s="82"/>
      <c r="E41" s="82"/>
      <c r="F41" s="82"/>
      <c r="G41" s="82"/>
      <c r="H41" s="83"/>
      <c r="J41" s="1"/>
      <c r="K41" s="116"/>
      <c r="L41" s="137" t="s">
        <v>208</v>
      </c>
      <c r="M41" s="116"/>
      <c r="N41" s="116"/>
      <c r="O41" s="11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s="22" customFormat="1" ht="24" customHeight="1" thickBot="1">
      <c r="B42" s="23"/>
      <c r="C42" s="16" t="s">
        <v>205</v>
      </c>
      <c r="D42" s="16"/>
      <c r="E42" s="84" t="e">
        <f>L42/L24*100</f>
        <v>#DIV/0!</v>
      </c>
      <c r="F42" s="82" t="s">
        <v>154</v>
      </c>
      <c r="G42" s="82"/>
      <c r="H42" s="83"/>
      <c r="J42" s="1"/>
      <c r="K42" s="116"/>
      <c r="L42" s="116"/>
      <c r="M42" s="116"/>
      <c r="N42" s="116"/>
      <c r="O42" s="11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8" ht="15.75" thickBot="1">
      <c r="B43" s="65"/>
      <c r="C43" s="85"/>
      <c r="D43" s="85"/>
      <c r="E43" s="85"/>
      <c r="F43" s="85"/>
      <c r="G43" s="85"/>
      <c r="H43" s="86"/>
    </row>
    <row r="44" spans="2:8" ht="15">
      <c r="B44" s="6"/>
      <c r="C44" s="4"/>
      <c r="D44" s="4"/>
      <c r="E44" s="4"/>
      <c r="F44" s="4"/>
      <c r="G44" s="4"/>
      <c r="H44" s="4"/>
    </row>
    <row r="45" spans="2:8" ht="19.5" customHeight="1">
      <c r="B45" s="158" t="s">
        <v>163</v>
      </c>
      <c r="C45" s="158"/>
      <c r="D45" s="158"/>
      <c r="E45" s="158"/>
      <c r="F45" s="158"/>
      <c r="G45" s="158"/>
      <c r="H45" s="158"/>
    </row>
    <row r="47" spans="2:8" ht="22.5" customHeight="1">
      <c r="B47" s="164" t="s">
        <v>164</v>
      </c>
      <c r="C47" s="164"/>
      <c r="D47" s="164"/>
      <c r="E47" s="164"/>
      <c r="F47" s="164"/>
      <c r="G47" s="164"/>
      <c r="H47" s="164"/>
    </row>
    <row r="48" spans="2:8" s="90" customFormat="1" ht="52.5" customHeight="1">
      <c r="B48" s="165" t="s">
        <v>168</v>
      </c>
      <c r="C48" s="165"/>
      <c r="D48" s="165"/>
      <c r="E48" s="165"/>
      <c r="F48" s="165"/>
      <c r="G48" s="165"/>
      <c r="H48" s="165"/>
    </row>
    <row r="49" spans="2:8" ht="24" customHeight="1">
      <c r="B49" s="166" t="s">
        <v>165</v>
      </c>
      <c r="C49" s="166"/>
      <c r="D49" s="166"/>
      <c r="E49" s="166"/>
      <c r="F49" s="166"/>
      <c r="G49" s="166"/>
      <c r="H49" s="166"/>
    </row>
    <row r="50" spans="2:8" ht="60.75" customHeight="1">
      <c r="B50" s="166" t="s">
        <v>166</v>
      </c>
      <c r="C50" s="166"/>
      <c r="D50" s="166"/>
      <c r="E50" s="166"/>
      <c r="F50" s="166"/>
      <c r="G50" s="166"/>
      <c r="H50" s="166"/>
    </row>
    <row r="51" spans="2:8" ht="42" customHeight="1">
      <c r="B51" s="166" t="s">
        <v>167</v>
      </c>
      <c r="C51" s="166"/>
      <c r="D51" s="166"/>
      <c r="E51" s="166"/>
      <c r="F51" s="166"/>
      <c r="G51" s="166"/>
      <c r="H51" s="166"/>
    </row>
    <row r="52" spans="2:8" ht="55.5" customHeight="1">
      <c r="B52" s="157" t="s">
        <v>210</v>
      </c>
      <c r="C52" s="157"/>
      <c r="D52" s="157"/>
      <c r="E52" s="157"/>
      <c r="F52" s="157"/>
      <c r="G52" s="157"/>
      <c r="H52" s="157"/>
    </row>
  </sheetData>
  <sheetProtection selectLockedCells="1"/>
  <mergeCells count="16">
    <mergeCell ref="D8:G8"/>
    <mergeCell ref="D9:G9"/>
    <mergeCell ref="D10:G10"/>
    <mergeCell ref="D11:G11"/>
    <mergeCell ref="D12:G12"/>
    <mergeCell ref="D14:G14"/>
    <mergeCell ref="D13:G13"/>
    <mergeCell ref="B52:H52"/>
    <mergeCell ref="B45:H45"/>
    <mergeCell ref="C17:G17"/>
    <mergeCell ref="F19:G19"/>
    <mergeCell ref="B47:H47"/>
    <mergeCell ref="B48:H48"/>
    <mergeCell ref="B49:H49"/>
    <mergeCell ref="B50:H50"/>
    <mergeCell ref="B51:H5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66"/>
  <sheetViews>
    <sheetView zoomScale="61" zoomScaleNormal="61" workbookViewId="0" topLeftCell="A37">
      <selection activeCell="B58" sqref="B58:H58"/>
    </sheetView>
  </sheetViews>
  <sheetFormatPr defaultColWidth="11.421875" defaultRowHeight="15"/>
  <cols>
    <col min="1" max="1" width="2.57421875" style="1" customWidth="1"/>
    <col min="2" max="2" width="8.421875" style="1" customWidth="1"/>
    <col min="3" max="3" width="37.421875" style="1" customWidth="1"/>
    <col min="4" max="4" width="26.421875" style="1" customWidth="1"/>
    <col min="5" max="5" width="27.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>
        <v>1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6.75" customHeight="1">
      <c r="A19" s="33"/>
      <c r="B19" s="23"/>
      <c r="C19" s="141" t="s">
        <v>148</v>
      </c>
      <c r="D19" s="141" t="s">
        <v>149</v>
      </c>
      <c r="E19" s="147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IF(FormatA!C21="","",FormatA!C21)</f>
      </c>
      <c r="D21" s="96">
        <f>IF(FormatA!D21="","",FormatA!D21)</f>
      </c>
      <c r="E21" s="97">
        <f>IF(FormatA!E21="","",FormatA!E21)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16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64.5" customHeight="1">
      <c r="A25" s="6"/>
      <c r="B25" s="13"/>
      <c r="C25" s="141" t="s">
        <v>180</v>
      </c>
      <c r="D25" s="147" t="s">
        <v>149</v>
      </c>
      <c r="E25" s="147" t="s">
        <v>182</v>
      </c>
      <c r="F25" s="148" t="s">
        <v>183</v>
      </c>
      <c r="G25" s="141" t="s">
        <v>184</v>
      </c>
      <c r="H25" s="147" t="s">
        <v>185</v>
      </c>
      <c r="I25" s="50"/>
      <c r="J25" s="51"/>
    </row>
    <row r="26" spans="1:10" ht="32.25" customHeight="1" thickBot="1">
      <c r="A26" s="6"/>
      <c r="B26" s="13"/>
      <c r="C26" s="52"/>
      <c r="D26" s="40"/>
      <c r="E26" s="40" t="s">
        <v>158</v>
      </c>
      <c r="F26" s="53"/>
      <c r="G26" s="146" t="s">
        <v>141</v>
      </c>
      <c r="H26" s="54"/>
      <c r="I26" s="55"/>
      <c r="J26" s="51"/>
    </row>
    <row r="27" spans="1:10" ht="19.5" customHeight="1">
      <c r="A27" s="6"/>
      <c r="B27" s="13"/>
      <c r="C27" s="123"/>
      <c r="D27" s="127"/>
      <c r="E27" s="99"/>
      <c r="F27" s="126"/>
      <c r="G27" s="126"/>
      <c r="H27" s="56" t="s">
        <v>5</v>
      </c>
      <c r="I27" s="55"/>
      <c r="J27" s="51"/>
    </row>
    <row r="28" spans="1:10" ht="40.5" customHeight="1">
      <c r="A28" s="6"/>
      <c r="B28" s="13"/>
      <c r="C28" s="115"/>
      <c r="D28" s="128"/>
      <c r="E28" s="102"/>
      <c r="F28" s="122"/>
      <c r="G28" s="122"/>
      <c r="H28" s="57" t="s">
        <v>6</v>
      </c>
      <c r="I28" s="55"/>
      <c r="J28" s="51"/>
    </row>
    <row r="29" spans="1:12" ht="19.5" customHeight="1">
      <c r="A29" s="6"/>
      <c r="B29" s="13"/>
      <c r="C29" s="123"/>
      <c r="D29" s="99"/>
      <c r="E29" s="99"/>
      <c r="F29" s="126"/>
      <c r="G29" s="126"/>
      <c r="H29" s="57" t="s">
        <v>7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7" t="s">
        <v>10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7" t="s">
        <v>11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7" t="s">
        <v>12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7" t="s">
        <v>13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7" t="s">
        <v>14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7" t="s">
        <v>15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59" t="s">
        <v>16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16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95.2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0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15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9.5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9.5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.75" thickBot="1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thickBot="1">
      <c r="A55" s="6"/>
      <c r="B55" s="6"/>
      <c r="C55" s="69" t="s">
        <v>193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thickBot="1">
      <c r="A56" s="6"/>
      <c r="B56" s="6"/>
      <c r="C56" s="155" t="s">
        <v>207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47.25" customHeight="1">
      <c r="B65" s="206" t="s">
        <v>211</v>
      </c>
      <c r="C65" s="206"/>
      <c r="D65" s="206"/>
      <c r="E65" s="206"/>
      <c r="F65" s="206"/>
      <c r="G65" s="206"/>
      <c r="H65" s="206"/>
    </row>
    <row r="66" spans="2:8" s="91" customFormat="1" ht="76.5" customHeight="1">
      <c r="B66" s="206" t="s">
        <v>212</v>
      </c>
      <c r="C66" s="206"/>
      <c r="D66" s="206"/>
      <c r="E66" s="206"/>
      <c r="F66" s="206"/>
      <c r="G66" s="206"/>
      <c r="H66" s="206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D8:H8"/>
    <mergeCell ref="D9:H9"/>
    <mergeCell ref="D10:H10"/>
    <mergeCell ref="D11:H11"/>
    <mergeCell ref="D12:H12"/>
    <mergeCell ref="G39:H39"/>
    <mergeCell ref="D13:H13"/>
    <mergeCell ref="D14:H14"/>
    <mergeCell ref="C17:H17"/>
    <mergeCell ref="G38:H38"/>
    <mergeCell ref="G47:H47"/>
    <mergeCell ref="G40:H40"/>
    <mergeCell ref="G41:H41"/>
    <mergeCell ref="P38:R38"/>
    <mergeCell ref="G46:H46"/>
    <mergeCell ref="G43:H43"/>
    <mergeCell ref="G44:H44"/>
    <mergeCell ref="G45:H45"/>
    <mergeCell ref="G42:H4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V66"/>
  <sheetViews>
    <sheetView zoomScale="60" zoomScaleNormal="60" workbookViewId="0" topLeftCell="A34">
      <selection activeCell="B66" sqref="B66:H66"/>
    </sheetView>
  </sheetViews>
  <sheetFormatPr defaultColWidth="11.421875" defaultRowHeight="15"/>
  <cols>
    <col min="1" max="1" width="2.57421875" style="1" customWidth="1"/>
    <col min="2" max="2" width="3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5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20.2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1'!C27="","",'FormatB_step 1'!C27)</f>
      </c>
      <c r="D21" s="96">
        <f>IF('FormatB_step 1'!D27="","",'FormatB_step 1'!D27)</f>
      </c>
      <c r="E21" s="97">
        <f>IF('FormatB_step 1'!E27="","",'FormatB_step 1'!E27)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36.75" customHeight="1">
      <c r="A25" s="6"/>
      <c r="B25" s="13"/>
      <c r="C25" s="143" t="s">
        <v>180</v>
      </c>
      <c r="D25" s="133" t="s">
        <v>181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0" t="s">
        <v>158</v>
      </c>
      <c r="F26" s="53"/>
      <c r="G26" s="146" t="s">
        <v>141</v>
      </c>
      <c r="H26" s="54"/>
      <c r="I26" s="55"/>
      <c r="J26" s="51"/>
    </row>
    <row r="27" spans="1:10" ht="19.5" customHeight="1">
      <c r="A27" s="6"/>
      <c r="B27" s="13"/>
      <c r="C27" s="98"/>
      <c r="D27" s="99"/>
      <c r="E27" s="99"/>
      <c r="F27" s="100"/>
      <c r="G27" s="100"/>
      <c r="H27" s="56" t="s">
        <v>9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17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18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19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20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21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22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23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24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25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143" t="s">
        <v>187</v>
      </c>
      <c r="D38" s="133" t="s">
        <v>188</v>
      </c>
      <c r="E38" s="133" t="s">
        <v>189</v>
      </c>
      <c r="F38" s="133" t="s">
        <v>190</v>
      </c>
      <c r="G38" s="209" t="s">
        <v>191</v>
      </c>
      <c r="H38" s="210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21"/>
      <c r="D40" s="124"/>
      <c r="E40" s="108"/>
      <c r="F40" s="108"/>
      <c r="G40" s="207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 thickBot="1">
      <c r="A41" s="33"/>
      <c r="B41" s="23"/>
      <c r="C41" s="115"/>
      <c r="D41" s="129"/>
      <c r="E41" s="102"/>
      <c r="F41" s="111"/>
      <c r="G41" s="208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123"/>
      <c r="D42" s="124"/>
      <c r="E42" s="99"/>
      <c r="F42" s="99"/>
      <c r="G42" s="208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20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.75" thickBot="1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thickBot="1">
      <c r="A55" s="6"/>
      <c r="B55" s="6"/>
      <c r="C55" s="69" t="s">
        <v>193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thickBot="1">
      <c r="A56" s="6"/>
      <c r="B56" s="6"/>
      <c r="C56" s="69" t="s">
        <v>207</v>
      </c>
      <c r="D56" s="6"/>
      <c r="E56" s="6"/>
      <c r="F56" s="130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11" t="s">
        <v>194</v>
      </c>
      <c r="C59" s="211"/>
      <c r="D59" s="211"/>
      <c r="E59" s="211"/>
      <c r="F59" s="211"/>
      <c r="G59" s="211"/>
      <c r="H59" s="211"/>
    </row>
    <row r="60" spans="2:8" s="92" customFormat="1" ht="25.5" customHeight="1">
      <c r="B60" s="212" t="s">
        <v>195</v>
      </c>
      <c r="C60" s="212"/>
      <c r="D60" s="212"/>
      <c r="E60" s="212"/>
      <c r="F60" s="212"/>
      <c r="G60" s="212"/>
      <c r="H60" s="212"/>
    </row>
    <row r="61" spans="2:8" s="92" customFormat="1" ht="25.5" customHeight="1">
      <c r="B61" s="212" t="s">
        <v>196</v>
      </c>
      <c r="C61" s="212"/>
      <c r="D61" s="212"/>
      <c r="E61" s="212"/>
      <c r="F61" s="212"/>
      <c r="G61" s="212"/>
      <c r="H61" s="212"/>
    </row>
    <row r="62" spans="2:8" s="92" customFormat="1" ht="25.5" customHeight="1">
      <c r="B62" s="212" t="s">
        <v>197</v>
      </c>
      <c r="C62" s="212"/>
      <c r="D62" s="212"/>
      <c r="E62" s="212"/>
      <c r="F62" s="212"/>
      <c r="G62" s="212"/>
      <c r="H62" s="212"/>
    </row>
    <row r="63" spans="2:8" s="92" customFormat="1" ht="25.5" customHeight="1">
      <c r="B63" s="212" t="s">
        <v>198</v>
      </c>
      <c r="C63" s="212"/>
      <c r="D63" s="212"/>
      <c r="E63" s="212"/>
      <c r="F63" s="212"/>
      <c r="G63" s="212"/>
      <c r="H63" s="212"/>
    </row>
    <row r="64" spans="2:8" s="92" customFormat="1" ht="27.75" customHeight="1">
      <c r="B64" s="212" t="s">
        <v>199</v>
      </c>
      <c r="C64" s="212"/>
      <c r="D64" s="212"/>
      <c r="E64" s="212"/>
      <c r="F64" s="212"/>
      <c r="G64" s="212"/>
      <c r="H64" s="212"/>
    </row>
    <row r="65" spans="2:8" s="93" customFormat="1" ht="36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109.5" customHeight="1">
      <c r="B66" s="212" t="s">
        <v>214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V66"/>
  <sheetViews>
    <sheetView zoomScale="66" zoomScaleNormal="66" workbookViewId="0" topLeftCell="A37">
      <selection activeCell="B59" sqref="B59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53" t="s">
        <v>174</v>
      </c>
      <c r="D3" s="10" t="s">
        <v>6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6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1'!C28="","",'FormatB_step 1'!C28)</f>
      </c>
      <c r="D21" s="96">
        <f>IF('FormatB_step 1'!D28="","",'FormatB_step 1'!D28)</f>
      </c>
      <c r="E21" s="97">
        <f>IF('FormatB_step 1'!E28="","",'FormatB_step 1'!E28)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62.25" customHeight="1" thickBot="1">
      <c r="A25" s="6"/>
      <c r="B25" s="13"/>
      <c r="C25" s="49" t="s">
        <v>180</v>
      </c>
      <c r="D25" s="49" t="s">
        <v>149</v>
      </c>
      <c r="E25" s="49" t="s">
        <v>182</v>
      </c>
      <c r="F25" s="49" t="s">
        <v>183</v>
      </c>
      <c r="G25" s="49" t="s">
        <v>184</v>
      </c>
      <c r="H25" s="49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D27" s="108"/>
      <c r="E27" s="108"/>
      <c r="H27" s="72" t="s">
        <v>26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27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28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29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30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31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32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33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34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35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143" t="s">
        <v>187</v>
      </c>
      <c r="D38" s="133" t="s">
        <v>188</v>
      </c>
      <c r="E38" s="133" t="s">
        <v>189</v>
      </c>
      <c r="F38" s="133" t="s">
        <v>190</v>
      </c>
      <c r="G38" s="209" t="s">
        <v>191</v>
      </c>
      <c r="H38" s="210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21"/>
      <c r="D40" s="109"/>
      <c r="E40" s="108"/>
      <c r="F40" s="124"/>
      <c r="G40" s="124"/>
      <c r="H40" s="120"/>
      <c r="I40" s="55"/>
      <c r="J40" s="51"/>
      <c r="L40" s="64" t="e">
        <f>IF(#REF!="Cd",#REF!,0)</f>
        <v>#REF!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aca="true" t="shared" si="0" ref="L41:L49">IF(C41="Cd",F41,0)</f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 t="e">
        <f>SUM(L40:L55)</f>
        <v>#REF!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11" t="s">
        <v>194</v>
      </c>
      <c r="C59" s="211"/>
      <c r="D59" s="211"/>
      <c r="E59" s="211"/>
      <c r="F59" s="211"/>
      <c r="G59" s="211"/>
      <c r="H59" s="211"/>
    </row>
    <row r="60" spans="2:8" s="92" customFormat="1" ht="25.5" customHeight="1">
      <c r="B60" s="212" t="s">
        <v>195</v>
      </c>
      <c r="C60" s="212"/>
      <c r="D60" s="212"/>
      <c r="E60" s="212"/>
      <c r="F60" s="212"/>
      <c r="G60" s="212"/>
      <c r="H60" s="212"/>
    </row>
    <row r="61" spans="2:8" s="92" customFormat="1" ht="25.5" customHeight="1">
      <c r="B61" s="212" t="s">
        <v>196</v>
      </c>
      <c r="C61" s="212"/>
      <c r="D61" s="212"/>
      <c r="E61" s="212"/>
      <c r="F61" s="212"/>
      <c r="G61" s="212"/>
      <c r="H61" s="212"/>
    </row>
    <row r="62" spans="2:8" s="92" customFormat="1" ht="25.5" customHeight="1">
      <c r="B62" s="212" t="s">
        <v>197</v>
      </c>
      <c r="C62" s="212"/>
      <c r="D62" s="212"/>
      <c r="E62" s="212"/>
      <c r="F62" s="212"/>
      <c r="G62" s="212"/>
      <c r="H62" s="212"/>
    </row>
    <row r="63" spans="2:8" s="92" customFormat="1" ht="25.5" customHeight="1">
      <c r="B63" s="212" t="s">
        <v>198</v>
      </c>
      <c r="C63" s="212"/>
      <c r="D63" s="212"/>
      <c r="E63" s="212"/>
      <c r="F63" s="212"/>
      <c r="G63" s="212"/>
      <c r="H63" s="212"/>
    </row>
    <row r="64" spans="2:8" s="92" customFormat="1" ht="27.75" customHeight="1">
      <c r="B64" s="212" t="s">
        <v>199</v>
      </c>
      <c r="C64" s="212"/>
      <c r="D64" s="212"/>
      <c r="E64" s="212"/>
      <c r="F64" s="212"/>
      <c r="G64" s="212"/>
      <c r="H64" s="212"/>
    </row>
    <row r="65" spans="2:8" s="93" customFormat="1" ht="42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103.5" customHeight="1">
      <c r="B66" s="212" t="s">
        <v>215</v>
      </c>
      <c r="C66" s="212"/>
      <c r="D66" s="212"/>
      <c r="E66" s="212"/>
      <c r="F66" s="212"/>
      <c r="G66" s="212"/>
      <c r="H66" s="212"/>
    </row>
  </sheetData>
  <sheetProtection selectLockedCells="1"/>
  <mergeCells count="30">
    <mergeCell ref="B60:H60"/>
    <mergeCell ref="B63:H63"/>
    <mergeCell ref="B64:H64"/>
    <mergeCell ref="B65:H65"/>
    <mergeCell ref="B66:H66"/>
    <mergeCell ref="B61:H61"/>
    <mergeCell ref="B62:H62"/>
    <mergeCell ref="G45:H45"/>
    <mergeCell ref="G48:H48"/>
    <mergeCell ref="G49:H49"/>
    <mergeCell ref="B57:H57"/>
    <mergeCell ref="B58:H58"/>
    <mergeCell ref="B59:H59"/>
    <mergeCell ref="P38:R38"/>
    <mergeCell ref="G39:H39"/>
    <mergeCell ref="G41:H41"/>
    <mergeCell ref="G46:H46"/>
    <mergeCell ref="G47:H47"/>
    <mergeCell ref="C17:H17"/>
    <mergeCell ref="G38:H38"/>
    <mergeCell ref="G42:H42"/>
    <mergeCell ref="G43:H43"/>
    <mergeCell ref="G44:H44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V66"/>
  <sheetViews>
    <sheetView zoomScale="80" zoomScaleNormal="80" workbookViewId="0" topLeftCell="A25">
      <selection activeCell="B64" sqref="B64:H66"/>
    </sheetView>
  </sheetViews>
  <sheetFormatPr defaultColWidth="11.421875" defaultRowHeight="15"/>
  <cols>
    <col min="1" max="1" width="2.57421875" style="1" customWidth="1"/>
    <col min="2" max="2" width="5.710937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7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2.2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1'!C29="","",'FormatB_step 1'!C29)</f>
      </c>
      <c r="D21" s="96">
        <f>IF('FormatB_step 1'!D29="","",'FormatB_step 1'!D29)</f>
      </c>
      <c r="E21" s="97">
        <f>IF('FormatB_step 1'!E29="","",'FormatB_step 1'!E29)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5.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36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37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38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39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40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41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42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43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44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45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143" t="s">
        <v>187</v>
      </c>
      <c r="D38" s="133" t="s">
        <v>188</v>
      </c>
      <c r="E38" s="133" t="s">
        <v>189</v>
      </c>
      <c r="F38" s="133" t="s">
        <v>190</v>
      </c>
      <c r="G38" s="209" t="s">
        <v>191</v>
      </c>
      <c r="H38" s="210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21"/>
      <c r="D40" s="124"/>
      <c r="E40" s="108"/>
      <c r="F40" s="108"/>
      <c r="G40" s="207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12" t="s">
        <v>199</v>
      </c>
      <c r="C64" s="212"/>
      <c r="D64" s="212"/>
      <c r="E64" s="212"/>
      <c r="F64" s="212"/>
      <c r="G64" s="212"/>
      <c r="H64" s="212"/>
    </row>
    <row r="65" spans="2:8" s="93" customFormat="1" ht="27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64.5" customHeight="1">
      <c r="B66" s="212" t="s">
        <v>216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V66"/>
  <sheetViews>
    <sheetView zoomScale="70" zoomScaleNormal="70" workbookViewId="0" topLeftCell="A46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9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6.7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1_1'!C27="","",'FormatB_step 1_1'!C27)</f>
      </c>
      <c r="D21" s="96">
        <f>IF('FormatB_step 1_1'!D27="","",'FormatB_step 1_1'!D27)</f>
      </c>
      <c r="E21" s="97">
        <f>IF('FormatB_step 1_1'!E27="","",'FormatB_step 1_1'!E27)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1.7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46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47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48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49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50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51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52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53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54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55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2.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76.5" customHeight="1">
      <c r="B66" s="212" t="s">
        <v>216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V66"/>
  <sheetViews>
    <sheetView zoomScale="70" zoomScaleNormal="70" workbookViewId="0" topLeftCell="A13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17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62.2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1_1'!C28="","",'FormatB_step 1_1'!C28)</f>
      </c>
      <c r="D21" s="96">
        <f>IF('FormatB_step 1_1'!D28="","",'FormatB_step 1_1'!D28)</f>
      </c>
      <c r="E21" s="97">
        <f>IF('FormatB_step 1_1'!E28="","",'FormatB_step 1_1'!E28)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36.7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56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57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58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59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60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61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62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63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64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65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4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90" customHeight="1">
      <c r="B66" s="212" t="s">
        <v>216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V66"/>
  <sheetViews>
    <sheetView zoomScale="70" zoomScaleNormal="70" workbookViewId="0" topLeftCell="A25">
      <selection activeCell="B65" sqref="B65:H66"/>
    </sheetView>
  </sheetViews>
  <sheetFormatPr defaultColWidth="11.421875" defaultRowHeight="15"/>
  <cols>
    <col min="1" max="1" width="2.57421875" style="1" customWidth="1"/>
    <col min="2" max="2" width="2.8515625" style="1" customWidth="1"/>
    <col min="3" max="3" width="37.421875" style="1" customWidth="1"/>
    <col min="4" max="4" width="26.421875" style="1" customWidth="1"/>
    <col min="5" max="5" width="24.57421875" style="1" customWidth="1"/>
    <col min="6" max="6" width="30.8515625" style="1" customWidth="1"/>
    <col min="7" max="7" width="21.57421875" style="1" customWidth="1"/>
    <col min="8" max="8" width="17.28125" style="1" customWidth="1"/>
    <col min="9" max="9" width="2.8515625" style="1" customWidth="1"/>
    <col min="10" max="10" width="8.8515625" style="1" customWidth="1"/>
    <col min="11" max="11" width="11.421875" style="1" customWidth="1"/>
    <col min="12" max="12" width="11.421875" style="5" hidden="1" customWidth="1"/>
    <col min="13" max="16384" width="11.421875" style="1" customWidth="1"/>
  </cols>
  <sheetData>
    <row r="1" spans="2:10" ht="26.25">
      <c r="B1" s="2" t="s">
        <v>173</v>
      </c>
      <c r="C1" s="3"/>
      <c r="D1" s="4"/>
      <c r="E1" s="4"/>
      <c r="F1" s="4"/>
      <c r="G1" s="4"/>
      <c r="H1" s="4"/>
      <c r="I1" s="4"/>
      <c r="J1" s="4"/>
    </row>
    <row r="2" spans="1:7" ht="27" customHeight="1" thickBot="1">
      <c r="A2" s="6"/>
      <c r="B2" s="6"/>
      <c r="C2" s="7"/>
      <c r="D2" s="6"/>
      <c r="E2" s="6"/>
      <c r="F2" s="6"/>
      <c r="G2" s="6"/>
    </row>
    <row r="3" spans="1:10" ht="30" customHeight="1">
      <c r="A3" s="6"/>
      <c r="B3" s="8"/>
      <c r="C3" s="14" t="s">
        <v>174</v>
      </c>
      <c r="D3" s="10" t="s">
        <v>18</v>
      </c>
      <c r="E3" s="11"/>
      <c r="F3" s="11"/>
      <c r="G3" s="11"/>
      <c r="H3" s="11"/>
      <c r="I3" s="12"/>
      <c r="J3" s="6"/>
    </row>
    <row r="4" spans="1:10" ht="15.75" customHeight="1" thickBot="1">
      <c r="A4" s="6"/>
      <c r="B4" s="13"/>
      <c r="C4" s="14"/>
      <c r="D4" s="6"/>
      <c r="E4" s="6"/>
      <c r="F4" s="6"/>
      <c r="G4" s="6"/>
      <c r="H4" s="6"/>
      <c r="I4" s="15"/>
      <c r="J4" s="6"/>
    </row>
    <row r="5" spans="2:9" ht="20.25" customHeight="1" thickBot="1">
      <c r="B5" s="13"/>
      <c r="C5" s="131" t="s">
        <v>139</v>
      </c>
      <c r="D5" s="94">
        <f>IF(FormatA!D5="","",FormatA!D5)</f>
      </c>
      <c r="E5" s="6"/>
      <c r="F5" s="6"/>
      <c r="G5" s="6"/>
      <c r="H5" s="6"/>
      <c r="I5" s="15"/>
    </row>
    <row r="6" spans="1:10" ht="12.75" customHeight="1">
      <c r="A6" s="6"/>
      <c r="B6" s="13"/>
      <c r="C6" s="7"/>
      <c r="D6" s="6"/>
      <c r="E6" s="6"/>
      <c r="F6" s="6"/>
      <c r="G6" s="6"/>
      <c r="H6" s="6"/>
      <c r="I6" s="15"/>
      <c r="J6" s="6"/>
    </row>
    <row r="7" spans="2:12" s="17" customFormat="1" ht="24" thickBot="1">
      <c r="B7" s="18"/>
      <c r="C7" s="131" t="s">
        <v>140</v>
      </c>
      <c r="D7" s="19"/>
      <c r="E7" s="19"/>
      <c r="F7" s="19"/>
      <c r="G7" s="19"/>
      <c r="H7" s="19"/>
      <c r="I7" s="20"/>
      <c r="J7" s="19"/>
      <c r="L7" s="21"/>
    </row>
    <row r="8" spans="2:12" s="22" customFormat="1" ht="18" customHeight="1">
      <c r="B8" s="23"/>
      <c r="C8" s="24" t="s">
        <v>141</v>
      </c>
      <c r="D8" s="187"/>
      <c r="E8" s="188"/>
      <c r="F8" s="188"/>
      <c r="G8" s="188"/>
      <c r="H8" s="189"/>
      <c r="I8" s="25"/>
      <c r="J8" s="26"/>
      <c r="L8" s="27"/>
    </row>
    <row r="9" spans="2:12" s="22" customFormat="1" ht="18" customHeight="1">
      <c r="B9" s="23"/>
      <c r="C9" s="28" t="s">
        <v>142</v>
      </c>
      <c r="D9" s="190"/>
      <c r="E9" s="191"/>
      <c r="F9" s="191"/>
      <c r="G9" s="191"/>
      <c r="H9" s="192"/>
      <c r="I9" s="25"/>
      <c r="J9" s="26"/>
      <c r="L9" s="27"/>
    </row>
    <row r="10" spans="2:12" s="22" customFormat="1" ht="18" customHeight="1">
      <c r="B10" s="23"/>
      <c r="C10" s="28" t="s">
        <v>143</v>
      </c>
      <c r="D10" s="190"/>
      <c r="E10" s="191"/>
      <c r="F10" s="191"/>
      <c r="G10" s="191"/>
      <c r="H10" s="192"/>
      <c r="I10" s="25"/>
      <c r="J10" s="26"/>
      <c r="L10" s="27"/>
    </row>
    <row r="11" spans="2:12" s="22" customFormat="1" ht="18" customHeight="1">
      <c r="B11" s="23"/>
      <c r="C11" s="28" t="s">
        <v>144</v>
      </c>
      <c r="D11" s="190"/>
      <c r="E11" s="191"/>
      <c r="F11" s="191"/>
      <c r="G11" s="191"/>
      <c r="H11" s="192"/>
      <c r="I11" s="25"/>
      <c r="J11" s="26"/>
      <c r="L11" s="27"/>
    </row>
    <row r="12" spans="2:12" s="22" customFormat="1" ht="18" customHeight="1">
      <c r="B12" s="23"/>
      <c r="C12" s="28" t="s">
        <v>145</v>
      </c>
      <c r="D12" s="190"/>
      <c r="E12" s="191"/>
      <c r="F12" s="191"/>
      <c r="G12" s="191"/>
      <c r="H12" s="192"/>
      <c r="I12" s="25"/>
      <c r="J12" s="26"/>
      <c r="L12" s="27"/>
    </row>
    <row r="13" spans="2:12" s="22" customFormat="1" ht="18" customHeight="1">
      <c r="B13" s="23"/>
      <c r="C13" s="29" t="s">
        <v>136</v>
      </c>
      <c r="D13" s="190"/>
      <c r="E13" s="191"/>
      <c r="F13" s="191"/>
      <c r="G13" s="191"/>
      <c r="H13" s="192"/>
      <c r="I13" s="25"/>
      <c r="J13" s="26"/>
      <c r="L13" s="27"/>
    </row>
    <row r="14" spans="2:10" ht="18" customHeight="1" thickBot="1">
      <c r="B14" s="13"/>
      <c r="C14" s="30" t="s">
        <v>2</v>
      </c>
      <c r="D14" s="195"/>
      <c r="E14" s="196"/>
      <c r="F14" s="196"/>
      <c r="G14" s="196"/>
      <c r="H14" s="197"/>
      <c r="I14" s="25"/>
      <c r="J14" s="26"/>
    </row>
    <row r="15" spans="2:10" ht="8.25" customHeight="1">
      <c r="B15" s="13"/>
      <c r="C15" s="26"/>
      <c r="D15" s="6"/>
      <c r="E15" s="6"/>
      <c r="F15" s="6"/>
      <c r="G15" s="6"/>
      <c r="H15" s="6"/>
      <c r="I15" s="15"/>
      <c r="J15" s="6"/>
    </row>
    <row r="16" spans="2:12" s="17" customFormat="1" ht="24" thickBot="1">
      <c r="B16" s="18"/>
      <c r="C16" s="16" t="s">
        <v>175</v>
      </c>
      <c r="D16" s="19"/>
      <c r="E16" s="19"/>
      <c r="F16" s="19"/>
      <c r="G16" s="19"/>
      <c r="H16" s="19"/>
      <c r="I16" s="20"/>
      <c r="J16" s="19"/>
      <c r="L16" s="21"/>
    </row>
    <row r="17" spans="2:12" s="22" customFormat="1" ht="147.75" customHeight="1" thickBot="1">
      <c r="B17" s="23"/>
      <c r="C17" s="159"/>
      <c r="D17" s="160"/>
      <c r="E17" s="160"/>
      <c r="F17" s="160"/>
      <c r="G17" s="160"/>
      <c r="H17" s="161"/>
      <c r="I17" s="25"/>
      <c r="J17" s="26"/>
      <c r="L17" s="27"/>
    </row>
    <row r="18" spans="1:12" s="17" customFormat="1" ht="34.5" customHeight="1" thickBot="1">
      <c r="A18" s="19"/>
      <c r="B18" s="18"/>
      <c r="C18" s="16" t="s">
        <v>176</v>
      </c>
      <c r="D18" s="31"/>
      <c r="E18" s="31"/>
      <c r="F18" s="31"/>
      <c r="G18" s="31"/>
      <c r="H18" s="31"/>
      <c r="I18" s="32"/>
      <c r="J18" s="31"/>
      <c r="L18" s="21"/>
    </row>
    <row r="19" spans="1:12" s="22" customFormat="1" ht="57.75" customHeight="1">
      <c r="A19" s="33"/>
      <c r="B19" s="23"/>
      <c r="C19" s="34" t="s">
        <v>148</v>
      </c>
      <c r="D19" s="49" t="s">
        <v>149</v>
      </c>
      <c r="E19" s="35" t="s">
        <v>150</v>
      </c>
      <c r="F19" s="36"/>
      <c r="G19" s="36"/>
      <c r="H19" s="37"/>
      <c r="I19" s="38"/>
      <c r="J19" s="37"/>
      <c r="L19" s="27"/>
    </row>
    <row r="20" spans="1:12" s="22" customFormat="1" ht="23.25" customHeight="1" thickBot="1">
      <c r="A20" s="33"/>
      <c r="B20" s="23"/>
      <c r="C20" s="39"/>
      <c r="D20" s="40"/>
      <c r="E20" s="41" t="s">
        <v>177</v>
      </c>
      <c r="F20" s="37"/>
      <c r="G20" s="37"/>
      <c r="H20" s="37"/>
      <c r="I20" s="38"/>
      <c r="J20" s="37"/>
      <c r="L20" s="27"/>
    </row>
    <row r="21" spans="1:12" s="22" customFormat="1" ht="18.75" customHeight="1" thickBot="1">
      <c r="A21" s="33"/>
      <c r="B21" s="23"/>
      <c r="C21" s="95">
        <f>IF('FormatB_step 1_1'!C29="","",'FormatB_step 1_1'!C29)</f>
      </c>
      <c r="D21" s="96">
        <f>IF('FormatB_step 1_1'!D29="","",'FormatB_step 1_1'!D29)</f>
      </c>
      <c r="E21" s="97">
        <f>IF('FormatB_step 1_1'!E29="","",'FormatB_step 1_1'!E29)</f>
      </c>
      <c r="F21" s="37"/>
      <c r="G21" s="37"/>
      <c r="H21" s="37"/>
      <c r="I21" s="38"/>
      <c r="J21" s="37"/>
      <c r="L21" s="27"/>
    </row>
    <row r="22" spans="1:10" ht="15">
      <c r="A22" s="6"/>
      <c r="B22" s="13"/>
      <c r="C22" s="42"/>
      <c r="D22" s="42"/>
      <c r="E22" s="26"/>
      <c r="F22" s="26"/>
      <c r="G22" s="26"/>
      <c r="H22" s="26"/>
      <c r="I22" s="25"/>
      <c r="J22" s="26"/>
    </row>
    <row r="23" spans="1:10" ht="23.25">
      <c r="A23" s="6"/>
      <c r="B23" s="13"/>
      <c r="C23" s="16" t="s">
        <v>179</v>
      </c>
      <c r="D23" s="42"/>
      <c r="E23" s="26"/>
      <c r="F23" s="26"/>
      <c r="G23" s="26"/>
      <c r="H23" s="26"/>
      <c r="I23" s="25"/>
      <c r="J23" s="26"/>
    </row>
    <row r="24" spans="1:15" s="46" customFormat="1" ht="32.25" customHeight="1" thickBot="1">
      <c r="A24" s="43"/>
      <c r="B24" s="44"/>
      <c r="C24" s="43" t="s">
        <v>178</v>
      </c>
      <c r="D24" s="43"/>
      <c r="E24" s="43"/>
      <c r="F24" s="43"/>
      <c r="G24" s="43"/>
      <c r="H24" s="43"/>
      <c r="I24" s="45"/>
      <c r="J24" s="43"/>
      <c r="L24" s="47"/>
      <c r="O24" s="1"/>
    </row>
    <row r="25" spans="1:10" ht="59.25" customHeight="1" thickBot="1">
      <c r="A25" s="6"/>
      <c r="B25" s="13"/>
      <c r="C25" s="143" t="s">
        <v>180</v>
      </c>
      <c r="D25" s="133" t="s">
        <v>149</v>
      </c>
      <c r="E25" s="133" t="s">
        <v>182</v>
      </c>
      <c r="F25" s="144" t="s">
        <v>183</v>
      </c>
      <c r="G25" s="144" t="s">
        <v>184</v>
      </c>
      <c r="H25" s="145" t="s">
        <v>185</v>
      </c>
      <c r="I25" s="50"/>
      <c r="J25" s="51"/>
    </row>
    <row r="26" spans="1:10" ht="19.5" customHeight="1" thickBot="1">
      <c r="A26" s="6"/>
      <c r="B26" s="13"/>
      <c r="C26" s="52"/>
      <c r="D26" s="40"/>
      <c r="E26" s="49" t="s">
        <v>158</v>
      </c>
      <c r="F26" s="49"/>
      <c r="G26" s="49" t="s">
        <v>141</v>
      </c>
      <c r="H26" s="54"/>
      <c r="I26" s="55"/>
      <c r="J26" s="51"/>
    </row>
    <row r="27" spans="1:10" ht="19.5" customHeight="1">
      <c r="A27" s="6"/>
      <c r="B27" s="13"/>
      <c r="C27" s="107"/>
      <c r="D27" s="108"/>
      <c r="E27" s="108"/>
      <c r="F27" s="109"/>
      <c r="G27" s="109"/>
      <c r="H27" s="72" t="s">
        <v>66</v>
      </c>
      <c r="I27" s="55"/>
      <c r="J27" s="51"/>
    </row>
    <row r="28" spans="1:10" ht="19.5" customHeight="1">
      <c r="A28" s="6"/>
      <c r="B28" s="13"/>
      <c r="C28" s="101"/>
      <c r="D28" s="102"/>
      <c r="E28" s="102"/>
      <c r="F28" s="103"/>
      <c r="G28" s="103"/>
      <c r="H28" s="56" t="s">
        <v>67</v>
      </c>
      <c r="I28" s="55"/>
      <c r="J28" s="51"/>
    </row>
    <row r="29" spans="1:12" ht="19.5" customHeight="1">
      <c r="A29" s="6"/>
      <c r="B29" s="13"/>
      <c r="C29" s="98"/>
      <c r="D29" s="99"/>
      <c r="E29" s="99"/>
      <c r="F29" s="100"/>
      <c r="G29" s="100"/>
      <c r="H29" s="56" t="s">
        <v>68</v>
      </c>
      <c r="I29" s="55"/>
      <c r="J29" s="51"/>
      <c r="L29" s="58"/>
    </row>
    <row r="30" spans="1:10" ht="19.5" customHeight="1">
      <c r="A30" s="6"/>
      <c r="B30" s="13"/>
      <c r="C30" s="98"/>
      <c r="D30" s="99"/>
      <c r="E30" s="99"/>
      <c r="F30" s="100"/>
      <c r="G30" s="100"/>
      <c r="H30" s="56" t="s">
        <v>69</v>
      </c>
      <c r="I30" s="55"/>
      <c r="J30" s="51"/>
    </row>
    <row r="31" spans="1:10" ht="19.5" customHeight="1">
      <c r="A31" s="6"/>
      <c r="B31" s="13"/>
      <c r="C31" s="98"/>
      <c r="D31" s="99"/>
      <c r="E31" s="99"/>
      <c r="F31" s="100"/>
      <c r="G31" s="100"/>
      <c r="H31" s="56" t="s">
        <v>70</v>
      </c>
      <c r="I31" s="55"/>
      <c r="J31" s="51"/>
    </row>
    <row r="32" spans="1:10" ht="19.5" customHeight="1">
      <c r="A32" s="6"/>
      <c r="B32" s="13"/>
      <c r="C32" s="98"/>
      <c r="D32" s="99"/>
      <c r="E32" s="99"/>
      <c r="F32" s="100"/>
      <c r="G32" s="100"/>
      <c r="H32" s="56" t="s">
        <v>71</v>
      </c>
      <c r="I32" s="55"/>
      <c r="J32" s="51"/>
    </row>
    <row r="33" spans="1:10" ht="19.5" customHeight="1">
      <c r="A33" s="6"/>
      <c r="B33" s="13"/>
      <c r="C33" s="98"/>
      <c r="D33" s="99"/>
      <c r="E33" s="99"/>
      <c r="F33" s="100"/>
      <c r="G33" s="100"/>
      <c r="H33" s="56" t="s">
        <v>72</v>
      </c>
      <c r="I33" s="55"/>
      <c r="J33" s="51"/>
    </row>
    <row r="34" spans="1:10" ht="19.5" customHeight="1">
      <c r="A34" s="6"/>
      <c r="B34" s="13"/>
      <c r="C34" s="98"/>
      <c r="D34" s="99"/>
      <c r="E34" s="99"/>
      <c r="F34" s="100"/>
      <c r="G34" s="100"/>
      <c r="H34" s="56" t="s">
        <v>73</v>
      </c>
      <c r="I34" s="55"/>
      <c r="J34" s="51"/>
    </row>
    <row r="35" spans="1:10" ht="19.5" customHeight="1">
      <c r="A35" s="6"/>
      <c r="B35" s="13"/>
      <c r="C35" s="98"/>
      <c r="D35" s="99"/>
      <c r="E35" s="99"/>
      <c r="F35" s="100"/>
      <c r="G35" s="100"/>
      <c r="H35" s="56" t="s">
        <v>74</v>
      </c>
      <c r="I35" s="55"/>
      <c r="J35" s="51"/>
    </row>
    <row r="36" spans="1:22" ht="19.5" customHeight="1" thickBot="1">
      <c r="A36" s="6"/>
      <c r="B36" s="13"/>
      <c r="C36" s="104"/>
      <c r="D36" s="105"/>
      <c r="E36" s="105"/>
      <c r="F36" s="106"/>
      <c r="G36" s="106"/>
      <c r="H36" s="41" t="s">
        <v>75</v>
      </c>
      <c r="I36" s="55"/>
      <c r="J36" s="51"/>
      <c r="L36" s="58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46" customFormat="1" ht="45.75" customHeight="1" thickBot="1">
      <c r="A37" s="43"/>
      <c r="B37" s="44"/>
      <c r="C37" s="43" t="s">
        <v>186</v>
      </c>
      <c r="D37" s="142"/>
      <c r="E37" s="43"/>
      <c r="F37" s="43"/>
      <c r="G37" s="43"/>
      <c r="H37" s="43"/>
      <c r="I37" s="45"/>
      <c r="J37" s="43"/>
      <c r="L37" s="60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22" customFormat="1" ht="78.75" customHeight="1">
      <c r="A38" s="33"/>
      <c r="B38" s="23"/>
      <c r="C38" s="48" t="s">
        <v>187</v>
      </c>
      <c r="D38" s="49" t="s">
        <v>188</v>
      </c>
      <c r="E38" s="49" t="s">
        <v>189</v>
      </c>
      <c r="F38" s="49" t="s">
        <v>190</v>
      </c>
      <c r="G38" s="198" t="s">
        <v>191</v>
      </c>
      <c r="H38" s="199"/>
      <c r="I38" s="55"/>
      <c r="J38" s="51"/>
      <c r="L38" s="61" t="s">
        <v>3</v>
      </c>
      <c r="M38" s="33"/>
      <c r="N38" s="33"/>
      <c r="O38" s="62"/>
      <c r="P38" s="186"/>
      <c r="Q38" s="186"/>
      <c r="R38" s="186"/>
      <c r="S38" s="33"/>
      <c r="T38" s="33"/>
      <c r="U38" s="33"/>
      <c r="V38" s="33"/>
    </row>
    <row r="39" spans="1:22" s="22" customFormat="1" ht="18.75" customHeight="1" thickBot="1">
      <c r="A39" s="33"/>
      <c r="B39" s="23"/>
      <c r="C39" s="52"/>
      <c r="D39" s="63"/>
      <c r="E39" s="149" t="s">
        <v>192</v>
      </c>
      <c r="F39" s="149" t="s">
        <v>158</v>
      </c>
      <c r="G39" s="193"/>
      <c r="H39" s="194"/>
      <c r="I39" s="55"/>
      <c r="J39" s="51"/>
      <c r="L39" s="64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22" customFormat="1" ht="18.75" customHeight="1">
      <c r="A40" s="33"/>
      <c r="B40" s="23"/>
      <c r="C40" s="107"/>
      <c r="D40" s="109"/>
      <c r="E40" s="108"/>
      <c r="F40" s="108"/>
      <c r="G40" s="184"/>
      <c r="H40" s="185"/>
      <c r="I40" s="55"/>
      <c r="J40" s="51"/>
      <c r="L40" s="64">
        <f aca="true" t="shared" si="0" ref="L40:L49">IF(C40="Cd",F40,0)</f>
        <v>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22" customFormat="1" ht="18.75" customHeight="1">
      <c r="A41" s="33"/>
      <c r="B41" s="23"/>
      <c r="C41" s="101"/>
      <c r="D41" s="110"/>
      <c r="E41" s="102"/>
      <c r="F41" s="111"/>
      <c r="G41" s="182"/>
      <c r="H41" s="183"/>
      <c r="I41" s="55"/>
      <c r="J41" s="51"/>
      <c r="L41" s="64">
        <f t="shared" si="0"/>
        <v>0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22" customFormat="1" ht="18.75" customHeight="1">
      <c r="A42" s="33"/>
      <c r="B42" s="23"/>
      <c r="C42" s="98"/>
      <c r="D42" s="100"/>
      <c r="E42" s="99"/>
      <c r="F42" s="99"/>
      <c r="G42" s="182"/>
      <c r="H42" s="183"/>
      <c r="I42" s="55"/>
      <c r="J42" s="51"/>
      <c r="L42" s="64">
        <f t="shared" si="0"/>
        <v>0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22" customFormat="1" ht="18.75" customHeight="1">
      <c r="A43" s="33"/>
      <c r="B43" s="23"/>
      <c r="C43" s="98"/>
      <c r="D43" s="100"/>
      <c r="E43" s="99"/>
      <c r="F43" s="99"/>
      <c r="G43" s="182"/>
      <c r="H43" s="183"/>
      <c r="I43" s="55"/>
      <c r="J43" s="51"/>
      <c r="L43" s="64">
        <f t="shared" si="0"/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22" customFormat="1" ht="18.75" customHeight="1">
      <c r="A44" s="33"/>
      <c r="B44" s="23"/>
      <c r="C44" s="98"/>
      <c r="D44" s="100"/>
      <c r="E44" s="99"/>
      <c r="F44" s="99"/>
      <c r="G44" s="182"/>
      <c r="H44" s="183"/>
      <c r="I44" s="55"/>
      <c r="J44" s="51"/>
      <c r="L44" s="64">
        <f t="shared" si="0"/>
        <v>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22" customFormat="1" ht="18.75" customHeight="1">
      <c r="A45" s="33"/>
      <c r="B45" s="23"/>
      <c r="C45" s="98"/>
      <c r="D45" s="100"/>
      <c r="E45" s="99"/>
      <c r="F45" s="99"/>
      <c r="G45" s="182"/>
      <c r="H45" s="183"/>
      <c r="I45" s="55"/>
      <c r="J45" s="51"/>
      <c r="L45" s="64">
        <f t="shared" si="0"/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22" customFormat="1" ht="18.75" customHeight="1">
      <c r="A46" s="33"/>
      <c r="B46" s="23"/>
      <c r="C46" s="98"/>
      <c r="D46" s="100"/>
      <c r="E46" s="99"/>
      <c r="F46" s="99"/>
      <c r="G46" s="182"/>
      <c r="H46" s="183"/>
      <c r="I46" s="55"/>
      <c r="J46" s="51"/>
      <c r="L46" s="64">
        <f t="shared" si="0"/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22" customFormat="1" ht="18.75" customHeight="1">
      <c r="A47" s="33"/>
      <c r="B47" s="23"/>
      <c r="C47" s="98"/>
      <c r="D47" s="100"/>
      <c r="E47" s="99"/>
      <c r="F47" s="99"/>
      <c r="G47" s="182"/>
      <c r="H47" s="183"/>
      <c r="I47" s="55"/>
      <c r="J47" s="51"/>
      <c r="L47" s="64">
        <f t="shared" si="0"/>
        <v>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22" customFormat="1" ht="18.75" customHeight="1">
      <c r="A48" s="33"/>
      <c r="B48" s="23"/>
      <c r="C48" s="98"/>
      <c r="D48" s="100"/>
      <c r="E48" s="99"/>
      <c r="F48" s="99"/>
      <c r="G48" s="182"/>
      <c r="H48" s="183"/>
      <c r="I48" s="55"/>
      <c r="J48" s="51"/>
      <c r="L48" s="64">
        <f t="shared" si="0"/>
        <v>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8.75" customHeight="1" thickBot="1">
      <c r="A49" s="6"/>
      <c r="B49" s="13"/>
      <c r="C49" s="104"/>
      <c r="D49" s="106"/>
      <c r="E49" s="105"/>
      <c r="F49" s="105"/>
      <c r="G49" s="200"/>
      <c r="H49" s="201"/>
      <c r="I49" s="55"/>
      <c r="J49" s="51"/>
      <c r="L49" s="64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8.25" customHeight="1" thickBot="1">
      <c r="A50" s="6"/>
      <c r="B50" s="65"/>
      <c r="C50" s="66"/>
      <c r="D50" s="66"/>
      <c r="E50" s="66"/>
      <c r="F50" s="66"/>
      <c r="G50" s="66"/>
      <c r="H50" s="66"/>
      <c r="I50" s="67"/>
      <c r="J50" s="6"/>
      <c r="L50" s="58"/>
      <c r="M50" s="6"/>
      <c r="N50" s="6"/>
      <c r="O50" s="68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L51" s="58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L52" s="5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1.75" hidden="1" thickBot="1">
      <c r="A55" s="6"/>
      <c r="B55" s="6"/>
      <c r="C55" s="69" t="s">
        <v>4</v>
      </c>
      <c r="D55" s="6"/>
      <c r="E55" s="6"/>
      <c r="F55" s="70">
        <f>SUM(F40:F49)</f>
        <v>0</v>
      </c>
      <c r="H55" s="6"/>
      <c r="I55" s="6"/>
      <c r="J55" s="6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1.75" hidden="1" thickBot="1">
      <c r="A56" s="6"/>
      <c r="B56" s="6"/>
      <c r="C56" s="69" t="s">
        <v>8</v>
      </c>
      <c r="D56" s="6"/>
      <c r="E56" s="6"/>
      <c r="F56" s="6"/>
      <c r="G56" s="6"/>
      <c r="H56" s="6"/>
      <c r="I56" s="6"/>
      <c r="J56" s="6"/>
      <c r="L56" s="71">
        <f>SUM(L40:L55)</f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12" ht="19.5" customHeight="1">
      <c r="B57" s="202" t="s">
        <v>163</v>
      </c>
      <c r="C57" s="203"/>
      <c r="D57" s="203"/>
      <c r="E57" s="203"/>
      <c r="F57" s="203"/>
      <c r="G57" s="203"/>
      <c r="H57" s="203"/>
      <c r="L57" s="1"/>
    </row>
    <row r="58" spans="2:12" ht="18.75">
      <c r="B58" s="204"/>
      <c r="C58" s="204"/>
      <c r="D58" s="204"/>
      <c r="E58" s="204"/>
      <c r="F58" s="204"/>
      <c r="G58" s="204"/>
      <c r="H58" s="204"/>
      <c r="L58" s="1"/>
    </row>
    <row r="59" spans="2:8" s="92" customFormat="1" ht="25.5" customHeight="1">
      <c r="B59" s="205" t="s">
        <v>194</v>
      </c>
      <c r="C59" s="205"/>
      <c r="D59" s="205"/>
      <c r="E59" s="205"/>
      <c r="F59" s="205"/>
      <c r="G59" s="205"/>
      <c r="H59" s="205"/>
    </row>
    <row r="60" spans="2:8" s="92" customFormat="1" ht="25.5" customHeight="1">
      <c r="B60" s="206" t="s">
        <v>195</v>
      </c>
      <c r="C60" s="206"/>
      <c r="D60" s="206"/>
      <c r="E60" s="206"/>
      <c r="F60" s="206"/>
      <c r="G60" s="206"/>
      <c r="H60" s="206"/>
    </row>
    <row r="61" spans="2:8" s="92" customFormat="1" ht="25.5" customHeight="1">
      <c r="B61" s="206" t="s">
        <v>196</v>
      </c>
      <c r="C61" s="206"/>
      <c r="D61" s="206"/>
      <c r="E61" s="206"/>
      <c r="F61" s="206"/>
      <c r="G61" s="206"/>
      <c r="H61" s="206"/>
    </row>
    <row r="62" spans="2:8" s="92" customFormat="1" ht="25.5" customHeight="1">
      <c r="B62" s="206" t="s">
        <v>197</v>
      </c>
      <c r="C62" s="206"/>
      <c r="D62" s="206"/>
      <c r="E62" s="206"/>
      <c r="F62" s="206"/>
      <c r="G62" s="206"/>
      <c r="H62" s="206"/>
    </row>
    <row r="63" spans="2:8" s="92" customFormat="1" ht="25.5" customHeight="1">
      <c r="B63" s="206" t="s">
        <v>198</v>
      </c>
      <c r="C63" s="206"/>
      <c r="D63" s="206"/>
      <c r="E63" s="206"/>
      <c r="F63" s="206"/>
      <c r="G63" s="206"/>
      <c r="H63" s="206"/>
    </row>
    <row r="64" spans="2:8" s="92" customFormat="1" ht="27.75" customHeight="1">
      <c r="B64" s="206" t="s">
        <v>199</v>
      </c>
      <c r="C64" s="206"/>
      <c r="D64" s="206"/>
      <c r="E64" s="206"/>
      <c r="F64" s="206"/>
      <c r="G64" s="206"/>
      <c r="H64" s="206"/>
    </row>
    <row r="65" spans="2:8" s="93" customFormat="1" ht="57.75" customHeight="1">
      <c r="B65" s="212" t="s">
        <v>213</v>
      </c>
      <c r="C65" s="212"/>
      <c r="D65" s="212"/>
      <c r="E65" s="212"/>
      <c r="F65" s="212"/>
      <c r="G65" s="212"/>
      <c r="H65" s="212"/>
    </row>
    <row r="66" spans="2:8" s="91" customFormat="1" ht="77.25" customHeight="1">
      <c r="B66" s="212" t="s">
        <v>216</v>
      </c>
      <c r="C66" s="212"/>
      <c r="D66" s="212"/>
      <c r="E66" s="212"/>
      <c r="F66" s="212"/>
      <c r="G66" s="212"/>
      <c r="H66" s="212"/>
    </row>
  </sheetData>
  <sheetProtection selectLockedCells="1"/>
  <mergeCells count="31">
    <mergeCell ref="B63:H63"/>
    <mergeCell ref="B64:H64"/>
    <mergeCell ref="B65:H65"/>
    <mergeCell ref="B66:H66"/>
    <mergeCell ref="B61:H61"/>
    <mergeCell ref="B62:H62"/>
    <mergeCell ref="G48:H48"/>
    <mergeCell ref="G49:H49"/>
    <mergeCell ref="B57:H57"/>
    <mergeCell ref="B58:H58"/>
    <mergeCell ref="B59:H59"/>
    <mergeCell ref="B60:H60"/>
    <mergeCell ref="C17:H17"/>
    <mergeCell ref="G38:H38"/>
    <mergeCell ref="G42:H42"/>
    <mergeCell ref="G43:H43"/>
    <mergeCell ref="G44:H44"/>
    <mergeCell ref="G45:H45"/>
    <mergeCell ref="P38:R38"/>
    <mergeCell ref="G39:H39"/>
    <mergeCell ref="G40:H40"/>
    <mergeCell ref="G41:H41"/>
    <mergeCell ref="G46:H46"/>
    <mergeCell ref="G47:H47"/>
    <mergeCell ref="D12:H12"/>
    <mergeCell ref="D14:H14"/>
    <mergeCell ref="D13:H13"/>
    <mergeCell ref="D8:H8"/>
    <mergeCell ref="D9:H9"/>
    <mergeCell ref="D10:H10"/>
    <mergeCell ref="D11:H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Umweltbundesamt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</dc:creator>
  <cp:keywords/>
  <dc:description/>
  <cp:lastModifiedBy>Sanda Postolache</cp:lastModifiedBy>
  <cp:lastPrinted>2009-01-28T14:07:12Z</cp:lastPrinted>
  <dcterms:created xsi:type="dcterms:W3CDTF">2009-01-22T10:25:09Z</dcterms:created>
  <dcterms:modified xsi:type="dcterms:W3CDTF">2022-01-10T12:46:38Z</dcterms:modified>
  <cp:category/>
  <cp:version/>
  <cp:contentType/>
  <cp:contentStatus/>
</cp:coreProperties>
</file>