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" windowWidth="1819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9" i="1"/>
  <c r="C75"/>
  <c r="C74" s="1"/>
  <c r="C70"/>
  <c r="C66"/>
  <c r="C62"/>
  <c r="C58"/>
  <c r="C46"/>
  <c r="C36"/>
  <c r="C24"/>
  <c r="C23" l="1"/>
  <c r="C54"/>
  <c r="C53" s="1"/>
  <c r="C16" l="1"/>
  <c r="C9"/>
  <c r="C8" l="1"/>
</calcChain>
</file>

<file path=xl/sharedStrings.xml><?xml version="1.0" encoding="utf-8"?>
<sst xmlns="http://schemas.openxmlformats.org/spreadsheetml/2006/main" count="141" uniqueCount="129">
  <si>
    <t>Titluri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</si>
  <si>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</si>
  <si>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</si>
  <si>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</si>
  <si>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</si>
  <si>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</si>
  <si>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</si>
  <si>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</si>
  <si>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</si>
  <si>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</si>
  <si>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</si>
  <si>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</si>
  <si>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</si>
  <si>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</si>
  <si>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</si>
  <si>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</si>
  <si>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</si>
  <si>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</si>
  <si>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</si>
  <si>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</si>
  <si>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</si>
  <si>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</si>
  <si>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</si>
  <si>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</si>
  <si>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</si>
  <si>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</si>
  <si>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</si>
  <si>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(lei)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</si>
  <si>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</si>
  <si>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</si>
  <si>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</si>
  <si>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</si>
  <si>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</si>
  <si>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</si>
  <si>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</si>
  <si>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</si>
  <si>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</si>
  <si>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</si>
  <si>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20.05.01</t>
  </si>
  <si>
    <t>20.05.30</t>
  </si>
  <si>
    <t>20.06.01</t>
  </si>
  <si>
    <t>20.06.02</t>
  </si>
  <si>
    <t>20.3o</t>
  </si>
  <si>
    <t>20.30.01</t>
  </si>
  <si>
    <t>20.30.02</t>
  </si>
  <si>
    <t>20.30.03</t>
  </si>
  <si>
    <t>20.30.04</t>
  </si>
  <si>
    <t>20.30.07</t>
  </si>
  <si>
    <t>20.30.30</t>
  </si>
  <si>
    <t>Program din FEDR</t>
  </si>
  <si>
    <t>Finantare nationala</t>
  </si>
  <si>
    <t>finantare externa nerambursabila</t>
  </si>
  <si>
    <t>Cheltuieli neeligibile</t>
  </si>
  <si>
    <t>Alte programe comunitare finantate in perioada 2007-2013</t>
  </si>
  <si>
    <t>Alte  facilitati si instrumente</t>
  </si>
  <si>
    <t>Mecanisme financiare SEE</t>
  </si>
  <si>
    <t>71.01</t>
  </si>
  <si>
    <t>71.01.01</t>
  </si>
  <si>
    <t>71.01.02</t>
  </si>
  <si>
    <t>71.01.03</t>
  </si>
  <si>
    <t>71.01.30</t>
  </si>
  <si>
    <t>71.03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</si>
  <si>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</si>
  <si>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</si>
  <si>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</si>
  <si>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</si>
  <si>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</si>
  <si>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</si>
  <si>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</si>
  <si>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</si>
  <si>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</si>
  <si>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</si>
  <si>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</si>
  <si>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Uniforme si echipament</t>
  </si>
  <si>
    <t>Alte obiecte de inventar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</si>
  <si>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</si>
  <si>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</si>
  <si>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</si>
  <si>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</si>
  <si>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</si>
  <si>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</si>
  <si>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</si>
  <si>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</si>
  <si>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</si>
  <si>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</si>
  <si>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Fondul Presedintelui/Fondul conducatorului institutiei publice</t>
  </si>
  <si>
    <t>Alte cheltuieli cu bunuri si servicii</t>
  </si>
  <si>
    <t>Constructii</t>
  </si>
  <si>
    <t>Masini,echipamente si mijloace de transport</t>
  </si>
  <si>
    <t>Mobilier, aparatura birotica si alte active corporale</t>
  </si>
  <si>
    <t>Alte active fixa (inclusiv reparatii capitale)</t>
  </si>
  <si>
    <t>Reparatii capitale aferente activelor fixe</t>
  </si>
  <si>
    <t xml:space="preserve">TITLUL II BUNURI SI SERVICII </t>
  </si>
  <si>
    <t>Bunuri si servicii</t>
  </si>
  <si>
    <t>TITLUL II CHELTUIELI DE PERSONAL</t>
  </si>
  <si>
    <t xml:space="preserve">Bunuri de natura obiectelor de inventar </t>
  </si>
  <si>
    <t xml:space="preserve">Deplasari, detasari, transferari </t>
  </si>
  <si>
    <t>Alte cheltuieli</t>
  </si>
  <si>
    <t xml:space="preserve">TITLUL XII ACTIVE NEFINANCIARE </t>
  </si>
  <si>
    <t xml:space="preserve">Active fixe (inclusiv reparatii capitale) </t>
  </si>
  <si>
    <t xml:space="preserve">TITLUL VIII Proiecte cu finantare din Fonduri externe nerambursabile (FEN) postaderare </t>
  </si>
  <si>
    <t>Programe Instrumentul de Vecinatate si Parteneriat (ENPI)</t>
  </si>
  <si>
    <t>Executia bugetara</t>
  </si>
  <si>
    <t>APM COVASNA</t>
  </si>
  <si>
    <t>Comp. BFARU</t>
  </si>
  <si>
    <t>Daniela Istrate</t>
  </si>
  <si>
    <t>58,01,01</t>
  </si>
  <si>
    <t>58,01,02</t>
  </si>
  <si>
    <t>58,01,03</t>
  </si>
  <si>
    <t>58.08</t>
  </si>
  <si>
    <t>58,08,01</t>
  </si>
  <si>
    <t>58,08,02</t>
  </si>
  <si>
    <t>58,08,03</t>
  </si>
  <si>
    <t>58.15</t>
  </si>
  <si>
    <t>58,15,01</t>
  </si>
  <si>
    <t>58,15,02</t>
  </si>
  <si>
    <t>58,15,03</t>
  </si>
  <si>
    <t>58.16</t>
  </si>
  <si>
    <t>58,16,01</t>
  </si>
  <si>
    <t>58,16,02</t>
  </si>
  <si>
    <t>58,16,03</t>
  </si>
  <si>
    <t>58.17</t>
  </si>
  <si>
    <t>58,17,01</t>
  </si>
  <si>
    <t>58,17,02</t>
  </si>
  <si>
    <t>58,17,03</t>
  </si>
  <si>
    <t>10.03.07</t>
  </si>
  <si>
    <t>Contribuții asiguratorie pentru muncă</t>
  </si>
  <si>
    <t xml:space="preserve"> la 31.03.2018</t>
  </si>
  <si>
    <t>plati la 31.03.2018  cumulat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</si>
</sst>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  <charset val="238"/>
    </font>
    <font>
      <b/>
      <sz val="11"/>
      <color theme="4"/>
      <name val="Calibri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3" fillId="0" borderId="0" xfId="3" applyFont="1" applyFill="1" applyBorder="1" applyAlignment="1">
      <alignment horizontal="left" indent="2"/>
    </xf>
    <xf numFmtId="49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indent="3"/>
    </xf>
    <xf numFmtId="0" fontId="4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indent="3"/>
    </xf>
    <xf numFmtId="0" fontId="3" fillId="0" borderId="0" xfId="3" applyNumberFormat="1" applyFont="1" applyFill="1" applyBorder="1" applyAlignment="1">
      <alignment horizontal="left" indent="3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9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9" fillId="0" borderId="1" xfId="1" applyFont="1" applyBorder="1" applyAlignment="1">
      <alignment horizontal="center"/>
    </xf>
    <xf numFmtId="0" fontId="9" fillId="0" borderId="1" xfId="3" applyFont="1" applyFill="1" applyBorder="1" applyAlignment="1"/>
    <xf numFmtId="2" fontId="9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3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3" applyFont="1" applyFill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9" fillId="0" borderId="1" xfId="3" applyFont="1" applyFill="1" applyBorder="1" applyAlignment="1">
      <alignment horizontal="left"/>
    </xf>
    <xf numFmtId="0" fontId="9" fillId="0" borderId="1" xfId="0" applyFont="1" applyFill="1" applyBorder="1" applyAlignment="1"/>
    <xf numFmtId="0" fontId="8" fillId="0" borderId="1" xfId="1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6" fillId="0" borderId="1" xfId="0" applyFont="1" applyBorder="1"/>
    <xf numFmtId="0" fontId="9" fillId="0" borderId="1" xfId="3" applyNumberFormat="1" applyFont="1" applyFill="1" applyBorder="1" applyAlignment="1"/>
    <xf numFmtId="0" fontId="10" fillId="0" borderId="0" xfId="3" applyFont="1" applyFill="1" applyBorder="1" applyAlignment="1"/>
    <xf numFmtId="2" fontId="10" fillId="0" borderId="1" xfId="0" applyNumberFormat="1" applyFont="1" applyBorder="1"/>
    <xf numFmtId="2" fontId="9" fillId="0" borderId="1" xfId="3" applyNumberFormat="1" applyFont="1" applyFill="1" applyBorder="1" applyAlignment="1">
      <alignment horizontal="right"/>
    </xf>
    <xf numFmtId="2" fontId="10" fillId="0" borderId="1" xfId="3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0" borderId="1" xfId="0" applyNumberFormat="1" applyFont="1" applyBorder="1"/>
    <xf numFmtId="0" fontId="5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="130" zoomScaleNormal="130" workbookViewId="0">
      <selection activeCell="C57" sqref="C57"/>
    </sheetView>
  </sheetViews>
  <sheetFormatPr defaultRowHeight="15"/>
  <cols>
    <col min="1" max="1" width="11.125" customWidth="1"/>
    <col min="2" max="2" width="56" customWidth="1"/>
    <col min="3" max="3" width="23.25" customWidth="1"/>
    <col min="5" max="5" width="29.75" customWidth="1"/>
  </cols>
  <sheetData>
    <row r="1" spans="1:3">
      <c r="A1" s="10" t="s">
        <v>103</v>
      </c>
      <c r="B1" s="11"/>
      <c r="C1" s="11"/>
    </row>
    <row r="2" spans="1:3">
      <c r="A2" s="11"/>
      <c r="B2" s="11"/>
      <c r="C2" s="11"/>
    </row>
    <row r="3" spans="1:3">
      <c r="A3" s="47" t="s">
        <v>102</v>
      </c>
      <c r="B3" s="47"/>
      <c r="C3" s="47"/>
    </row>
    <row r="4" spans="1:3">
      <c r="A4" s="47" t="s">
        <v>127</v>
      </c>
      <c r="B4" s="47"/>
      <c r="C4" s="47"/>
    </row>
    <row r="5" spans="1:3">
      <c r="A5" s="11"/>
      <c r="B5" s="11"/>
      <c r="C5" s="11"/>
    </row>
    <row r="6" spans="1:3">
      <c r="A6" s="11"/>
      <c r="B6" s="11"/>
      <c r="C6" s="12" t="s">
        <v>27</v>
      </c>
    </row>
    <row r="7" spans="1:3" ht="34.5" customHeight="1">
      <c r="A7" s="13"/>
      <c r="B7" s="14" t="s">
        <v>0</v>
      </c>
      <c r="C7" s="15" t="s">
        <v>128</v>
      </c>
    </row>
    <row r="8" spans="1:3" ht="15" customHeight="1">
      <c r="A8" s="16">
        <v>10</v>
      </c>
      <c r="B8" s="17" t="s">
        <v>94</v>
      </c>
      <c r="C8" s="18">
        <f>SUM(C9+C16)</f>
        <v>360453</v>
      </c>
    </row>
    <row r="9" spans="1:3" ht="15" customHeight="1">
      <c r="A9" s="16" t="s">
        <v>1</v>
      </c>
      <c r="B9" s="17" t="s">
        <v>2</v>
      </c>
      <c r="C9" s="18">
        <f>SUM(C10:C15)</f>
        <v>334244</v>
      </c>
    </row>
    <row r="10" spans="1:3" ht="15" customHeight="1">
      <c r="A10" s="19" t="s">
        <v>3</v>
      </c>
      <c r="B10" s="20" t="s">
        <v>4</v>
      </c>
      <c r="C10" s="21">
        <v>307145</v>
      </c>
    </row>
    <row r="11" spans="1:3" ht="15" customHeight="1">
      <c r="A11" s="19" t="s">
        <v>5</v>
      </c>
      <c r="B11" s="20" t="s">
        <v>6</v>
      </c>
      <c r="C11" s="21">
        <v>27099</v>
      </c>
    </row>
    <row r="12" spans="1:3" ht="15" customHeight="1">
      <c r="A12" s="19" t="s">
        <v>7</v>
      </c>
      <c r="B12" s="20" t="s">
        <v>8</v>
      </c>
      <c r="C12" s="21"/>
    </row>
    <row r="13" spans="1:3" ht="15" customHeight="1">
      <c r="A13" s="19" t="s">
        <v>9</v>
      </c>
      <c r="B13" s="20" t="s">
        <v>10</v>
      </c>
      <c r="C13" s="21">
        <v>0</v>
      </c>
    </row>
    <row r="14" spans="1:3" ht="15" customHeight="1">
      <c r="A14" s="19" t="s">
        <v>11</v>
      </c>
      <c r="B14" s="20" t="s">
        <v>12</v>
      </c>
      <c r="C14" s="21"/>
    </row>
    <row r="15" spans="1:3" ht="15" customHeight="1">
      <c r="A15" s="19" t="s">
        <v>13</v>
      </c>
      <c r="B15" s="20" t="s">
        <v>14</v>
      </c>
      <c r="C15" s="21"/>
    </row>
    <row r="16" spans="1:3" ht="15" customHeight="1">
      <c r="A16" s="16" t="s">
        <v>15</v>
      </c>
      <c r="B16" s="17" t="s">
        <v>16</v>
      </c>
      <c r="C16" s="18">
        <f>SUM(C17:C22)</f>
        <v>26209</v>
      </c>
    </row>
    <row r="17" spans="1:3" ht="15" customHeight="1">
      <c r="A17" s="19" t="s">
        <v>17</v>
      </c>
      <c r="B17" s="20" t="s">
        <v>18</v>
      </c>
      <c r="C17" s="21">
        <v>14573</v>
      </c>
    </row>
    <row r="18" spans="1:3" ht="15" customHeight="1">
      <c r="A18" s="19" t="s">
        <v>19</v>
      </c>
      <c r="B18" s="20" t="s">
        <v>20</v>
      </c>
      <c r="C18" s="21">
        <v>464</v>
      </c>
    </row>
    <row r="19" spans="1:3" ht="15" customHeight="1">
      <c r="A19" s="19" t="s">
        <v>21</v>
      </c>
      <c r="B19" s="20" t="s">
        <v>22</v>
      </c>
      <c r="C19" s="21">
        <v>4825</v>
      </c>
    </row>
    <row r="20" spans="1:3" ht="15" customHeight="1">
      <c r="A20" s="19" t="s">
        <v>23</v>
      </c>
      <c r="B20" s="20" t="s">
        <v>24</v>
      </c>
      <c r="C20" s="21">
        <v>164</v>
      </c>
    </row>
    <row r="21" spans="1:3" ht="15" customHeight="1">
      <c r="A21" s="19" t="s">
        <v>125</v>
      </c>
      <c r="B21" s="20" t="s">
        <v>26</v>
      </c>
      <c r="C21" s="21">
        <v>788</v>
      </c>
    </row>
    <row r="22" spans="1:3" ht="15" customHeight="1">
      <c r="A22" s="19" t="s">
        <v>25</v>
      </c>
      <c r="B22" s="20" t="s">
        <v>126</v>
      </c>
      <c r="C22" s="21">
        <v>5395</v>
      </c>
    </row>
    <row r="23" spans="1:3" ht="15" customHeight="1">
      <c r="A23" s="22">
        <v>20</v>
      </c>
      <c r="B23" s="23" t="s">
        <v>92</v>
      </c>
      <c r="C23" s="24">
        <f>C24+C35+C36+C39+C42+C43+C44+C45+C46</f>
        <v>40360.799999999996</v>
      </c>
    </row>
    <row r="24" spans="1:3">
      <c r="A24" s="25">
        <v>20.010000000000002</v>
      </c>
      <c r="B24" s="23" t="s">
        <v>93</v>
      </c>
      <c r="C24" s="18">
        <f>SUM(C25:C34)</f>
        <v>38292.769999999997</v>
      </c>
    </row>
    <row r="25" spans="1:3">
      <c r="A25" s="26" t="s">
        <v>28</v>
      </c>
      <c r="B25" s="27" t="s">
        <v>62</v>
      </c>
      <c r="C25" s="42">
        <v>1364.42</v>
      </c>
    </row>
    <row r="26" spans="1:3">
      <c r="A26" s="26" t="s">
        <v>29</v>
      </c>
      <c r="B26" s="27" t="s">
        <v>63</v>
      </c>
      <c r="C26" s="42">
        <v>1582.7</v>
      </c>
    </row>
    <row r="27" spans="1:3">
      <c r="A27" s="26" t="s">
        <v>30</v>
      </c>
      <c r="B27" s="27" t="s">
        <v>64</v>
      </c>
      <c r="C27" s="42">
        <v>16848.8</v>
      </c>
    </row>
    <row r="28" spans="1:3">
      <c r="A28" s="26" t="s">
        <v>31</v>
      </c>
      <c r="B28" s="27" t="s">
        <v>65</v>
      </c>
      <c r="C28" s="42">
        <v>540.98</v>
      </c>
    </row>
    <row r="29" spans="1:3">
      <c r="A29" s="26" t="s">
        <v>32</v>
      </c>
      <c r="B29" s="27" t="s">
        <v>66</v>
      </c>
      <c r="C29" s="42">
        <v>3756.96</v>
      </c>
    </row>
    <row r="30" spans="1:3">
      <c r="A30" s="26" t="s">
        <v>33</v>
      </c>
      <c r="B30" s="27" t="s">
        <v>67</v>
      </c>
      <c r="C30" s="42"/>
    </row>
    <row r="31" spans="1:3">
      <c r="A31" s="26" t="s">
        <v>34</v>
      </c>
      <c r="B31" s="27" t="s">
        <v>68</v>
      </c>
      <c r="C31" s="42"/>
    </row>
    <row r="32" spans="1:3">
      <c r="A32" s="26" t="s">
        <v>35</v>
      </c>
      <c r="B32" s="27" t="s">
        <v>69</v>
      </c>
      <c r="C32" s="42">
        <v>2700</v>
      </c>
    </row>
    <row r="33" spans="1:6">
      <c r="A33" s="26" t="s">
        <v>36</v>
      </c>
      <c r="B33" s="27" t="s">
        <v>70</v>
      </c>
      <c r="C33" s="42">
        <v>1878.74</v>
      </c>
    </row>
    <row r="34" spans="1:6">
      <c r="A34" s="26" t="s">
        <v>37</v>
      </c>
      <c r="B34" s="27" t="s">
        <v>71</v>
      </c>
      <c r="C34" s="42">
        <v>9620.17</v>
      </c>
    </row>
    <row r="35" spans="1:6">
      <c r="A35" s="25">
        <v>20.02</v>
      </c>
      <c r="B35" s="23" t="s">
        <v>72</v>
      </c>
      <c r="C35" s="42"/>
    </row>
    <row r="36" spans="1:6">
      <c r="A36" s="25">
        <v>20.05</v>
      </c>
      <c r="B36" s="23" t="s">
        <v>95</v>
      </c>
      <c r="C36" s="43">
        <f>SUM(C37:C38)</f>
        <v>0</v>
      </c>
    </row>
    <row r="37" spans="1:6">
      <c r="A37" s="26" t="s">
        <v>38</v>
      </c>
      <c r="B37" s="27" t="s">
        <v>73</v>
      </c>
      <c r="C37" s="44"/>
    </row>
    <row r="38" spans="1:6">
      <c r="A38" s="26" t="s">
        <v>39</v>
      </c>
      <c r="B38" s="27" t="s">
        <v>74</v>
      </c>
      <c r="C38" s="42"/>
    </row>
    <row r="39" spans="1:6">
      <c r="A39" s="25">
        <v>20.059999999999999</v>
      </c>
      <c r="B39" s="23" t="s">
        <v>96</v>
      </c>
      <c r="C39" s="43">
        <f>SUM(C40:C41)</f>
        <v>190</v>
      </c>
    </row>
    <row r="40" spans="1:6">
      <c r="A40" s="26" t="s">
        <v>40</v>
      </c>
      <c r="B40" s="27" t="s">
        <v>75</v>
      </c>
      <c r="C40" s="42">
        <v>190</v>
      </c>
    </row>
    <row r="41" spans="1:6">
      <c r="A41" s="26" t="s">
        <v>41</v>
      </c>
      <c r="B41" s="27" t="s">
        <v>76</v>
      </c>
      <c r="C41" s="42"/>
    </row>
    <row r="42" spans="1:6">
      <c r="A42" s="25">
        <v>20.11</v>
      </c>
      <c r="B42" s="23" t="s">
        <v>77</v>
      </c>
      <c r="C42" s="42"/>
    </row>
    <row r="43" spans="1:6">
      <c r="A43" s="25">
        <v>20.12</v>
      </c>
      <c r="B43" s="23" t="s">
        <v>78</v>
      </c>
      <c r="C43" s="42"/>
    </row>
    <row r="44" spans="1:6">
      <c r="A44" s="25">
        <v>20.13</v>
      </c>
      <c r="B44" s="23" t="s">
        <v>79</v>
      </c>
      <c r="C44" s="42"/>
      <c r="E44" s="1"/>
      <c r="F44" s="1"/>
    </row>
    <row r="45" spans="1:6">
      <c r="A45" s="25">
        <v>20.14</v>
      </c>
      <c r="B45" s="23" t="s">
        <v>80</v>
      </c>
      <c r="C45" s="42">
        <v>144.19999999999999</v>
      </c>
      <c r="E45" s="1"/>
      <c r="F45" s="1"/>
    </row>
    <row r="46" spans="1:6">
      <c r="A46" s="25" t="s">
        <v>42</v>
      </c>
      <c r="B46" s="23" t="s">
        <v>97</v>
      </c>
      <c r="C46" s="43">
        <f>SUM(C47:C52)</f>
        <v>1733.83</v>
      </c>
      <c r="E46" s="2"/>
      <c r="F46" s="3"/>
    </row>
    <row r="47" spans="1:6">
      <c r="A47" s="26" t="s">
        <v>43</v>
      </c>
      <c r="B47" s="27" t="s">
        <v>81</v>
      </c>
      <c r="C47" s="42"/>
      <c r="E47" s="4"/>
      <c r="F47" s="5"/>
    </row>
    <row r="48" spans="1:6">
      <c r="A48" s="26" t="s">
        <v>44</v>
      </c>
      <c r="B48" s="27" t="s">
        <v>82</v>
      </c>
      <c r="C48" s="42"/>
      <c r="E48" s="4"/>
      <c r="F48" s="5"/>
    </row>
    <row r="49" spans="1:6">
      <c r="A49" s="26" t="s">
        <v>45</v>
      </c>
      <c r="B49" s="27" t="s">
        <v>83</v>
      </c>
      <c r="C49" s="42"/>
      <c r="E49" s="4"/>
      <c r="F49" s="5"/>
    </row>
    <row r="50" spans="1:6">
      <c r="A50" s="26" t="s">
        <v>46</v>
      </c>
      <c r="B50" s="27" t="s">
        <v>84</v>
      </c>
      <c r="C50" s="42"/>
      <c r="E50" s="4"/>
      <c r="F50" s="5"/>
    </row>
    <row r="51" spans="1:6">
      <c r="A51" s="26" t="s">
        <v>47</v>
      </c>
      <c r="B51" s="27" t="s">
        <v>85</v>
      </c>
      <c r="C51" s="42"/>
      <c r="E51" s="4"/>
      <c r="F51" s="5"/>
    </row>
    <row r="52" spans="1:6">
      <c r="A52" s="26" t="s">
        <v>48</v>
      </c>
      <c r="B52" s="27" t="s">
        <v>86</v>
      </c>
      <c r="C52" s="42">
        <v>1733.83</v>
      </c>
      <c r="E52" s="4"/>
      <c r="F52" s="5"/>
    </row>
    <row r="53" spans="1:6" ht="30">
      <c r="A53" s="28">
        <v>58</v>
      </c>
      <c r="B53" s="29" t="s">
        <v>100</v>
      </c>
      <c r="C53" s="24">
        <f>C54+C58+C62+C66+C70</f>
        <v>41768</v>
      </c>
      <c r="E53" s="4"/>
      <c r="F53" s="5"/>
    </row>
    <row r="54" spans="1:6">
      <c r="A54" s="28">
        <v>58.01</v>
      </c>
      <c r="B54" s="30" t="s">
        <v>49</v>
      </c>
      <c r="C54" s="24">
        <f>SUM(C55:C57)</f>
        <v>41768</v>
      </c>
      <c r="E54" s="4"/>
      <c r="F54" s="5"/>
    </row>
    <row r="55" spans="1:6">
      <c r="A55" s="31" t="s">
        <v>106</v>
      </c>
      <c r="B55" s="32" t="s">
        <v>50</v>
      </c>
      <c r="C55" s="42">
        <v>6265</v>
      </c>
      <c r="E55" s="4"/>
      <c r="F55" s="5"/>
    </row>
    <row r="56" spans="1:6">
      <c r="A56" s="31" t="s">
        <v>107</v>
      </c>
      <c r="B56" s="32" t="s">
        <v>51</v>
      </c>
      <c r="C56" s="42">
        <v>35503</v>
      </c>
      <c r="E56" s="1"/>
      <c r="F56" s="1"/>
    </row>
    <row r="57" spans="1:6">
      <c r="A57" s="31" t="s">
        <v>108</v>
      </c>
      <c r="B57" s="33" t="s">
        <v>52</v>
      </c>
      <c r="C57" s="42"/>
    </row>
    <row r="58" spans="1:6">
      <c r="A58" s="25" t="s">
        <v>109</v>
      </c>
      <c r="B58" s="34" t="s">
        <v>101</v>
      </c>
      <c r="C58" s="24">
        <f>SUM(C59:C61)</f>
        <v>0</v>
      </c>
    </row>
    <row r="59" spans="1:6">
      <c r="A59" s="31" t="s">
        <v>110</v>
      </c>
      <c r="B59" s="32" t="s">
        <v>50</v>
      </c>
      <c r="C59" s="42"/>
    </row>
    <row r="60" spans="1:6">
      <c r="A60" s="31" t="s">
        <v>111</v>
      </c>
      <c r="B60" s="32" t="s">
        <v>51</v>
      </c>
      <c r="C60" s="42"/>
    </row>
    <row r="61" spans="1:6">
      <c r="A61" s="31" t="s">
        <v>112</v>
      </c>
      <c r="B61" s="33" t="s">
        <v>52</v>
      </c>
      <c r="C61" s="42"/>
    </row>
    <row r="62" spans="1:6">
      <c r="A62" s="25" t="s">
        <v>113</v>
      </c>
      <c r="B62" s="35" t="s">
        <v>53</v>
      </c>
      <c r="C62" s="24">
        <f>SUM(C63:C65)</f>
        <v>0</v>
      </c>
    </row>
    <row r="63" spans="1:6">
      <c r="A63" s="31" t="s">
        <v>114</v>
      </c>
      <c r="B63" s="32" t="s">
        <v>50</v>
      </c>
      <c r="C63" s="42"/>
    </row>
    <row r="64" spans="1:6">
      <c r="A64" s="31" t="s">
        <v>115</v>
      </c>
      <c r="B64" s="32" t="s">
        <v>51</v>
      </c>
      <c r="C64" s="42"/>
    </row>
    <row r="65" spans="1:6">
      <c r="A65" s="31" t="s">
        <v>116</v>
      </c>
      <c r="B65" s="33" t="s">
        <v>52</v>
      </c>
      <c r="C65" s="42"/>
    </row>
    <row r="66" spans="1:6">
      <c r="A66" s="25" t="s">
        <v>117</v>
      </c>
      <c r="B66" s="35" t="s">
        <v>54</v>
      </c>
      <c r="C66" s="18">
        <f>SUM(C67:C69)</f>
        <v>0</v>
      </c>
    </row>
    <row r="67" spans="1:6">
      <c r="A67" s="31" t="s">
        <v>118</v>
      </c>
      <c r="B67" s="32" t="s">
        <v>50</v>
      </c>
      <c r="C67" s="21"/>
    </row>
    <row r="68" spans="1:6">
      <c r="A68" s="31" t="s">
        <v>119</v>
      </c>
      <c r="B68" s="32" t="s">
        <v>51</v>
      </c>
      <c r="C68" s="21"/>
    </row>
    <row r="69" spans="1:6">
      <c r="A69" s="31" t="s">
        <v>120</v>
      </c>
      <c r="B69" s="33" t="s">
        <v>52</v>
      </c>
      <c r="C69" s="21"/>
    </row>
    <row r="70" spans="1:6">
      <c r="A70" s="25" t="s">
        <v>121</v>
      </c>
      <c r="B70" s="35" t="s">
        <v>55</v>
      </c>
      <c r="C70" s="18">
        <f>SUM(C71:C73)</f>
        <v>0</v>
      </c>
    </row>
    <row r="71" spans="1:6">
      <c r="A71" s="31" t="s">
        <v>122</v>
      </c>
      <c r="B71" s="32" t="s">
        <v>50</v>
      </c>
      <c r="C71" s="21"/>
    </row>
    <row r="72" spans="1:6">
      <c r="A72" s="31" t="s">
        <v>123</v>
      </c>
      <c r="B72" s="32" t="s">
        <v>51</v>
      </c>
      <c r="C72" s="21"/>
      <c r="D72" s="1"/>
      <c r="E72" s="1"/>
      <c r="F72" s="1"/>
    </row>
    <row r="73" spans="1:6">
      <c r="A73" s="31" t="s">
        <v>124</v>
      </c>
      <c r="B73" s="33" t="s">
        <v>52</v>
      </c>
      <c r="C73" s="21"/>
      <c r="D73" s="1"/>
      <c r="E73" s="1"/>
      <c r="F73" s="1"/>
    </row>
    <row r="74" spans="1:6">
      <c r="A74" s="36">
        <v>71</v>
      </c>
      <c r="B74" s="23" t="s">
        <v>98</v>
      </c>
      <c r="C74" s="45">
        <f>C75+C80</f>
        <v>0</v>
      </c>
      <c r="D74" s="1"/>
      <c r="E74" s="6"/>
      <c r="F74" s="7"/>
    </row>
    <row r="75" spans="1:6">
      <c r="A75" s="37" t="s">
        <v>56</v>
      </c>
      <c r="B75" s="23" t="s">
        <v>99</v>
      </c>
      <c r="C75" s="45">
        <f>SUM(C76:C79)</f>
        <v>0</v>
      </c>
      <c r="D75" s="1"/>
      <c r="E75" s="6"/>
      <c r="F75" s="7"/>
    </row>
    <row r="76" spans="1:6">
      <c r="A76" s="38" t="s">
        <v>57</v>
      </c>
      <c r="B76" s="27" t="s">
        <v>87</v>
      </c>
      <c r="C76" s="46"/>
      <c r="D76" s="1"/>
      <c r="E76" s="2"/>
      <c r="F76" s="7"/>
    </row>
    <row r="77" spans="1:6">
      <c r="A77" s="38" t="s">
        <v>58</v>
      </c>
      <c r="B77" s="27" t="s">
        <v>88</v>
      </c>
      <c r="C77" s="46"/>
      <c r="D77" s="1"/>
      <c r="E77" s="4"/>
      <c r="F77" s="5"/>
    </row>
    <row r="78" spans="1:6">
      <c r="A78" s="38" t="s">
        <v>59</v>
      </c>
      <c r="B78" s="27" t="s">
        <v>89</v>
      </c>
      <c r="C78" s="46"/>
      <c r="D78" s="1"/>
      <c r="E78" s="4"/>
      <c r="F78" s="5"/>
    </row>
    <row r="79" spans="1:6">
      <c r="A79" s="38" t="s">
        <v>60</v>
      </c>
      <c r="B79" s="27" t="s">
        <v>90</v>
      </c>
      <c r="C79" s="46"/>
      <c r="D79" s="1"/>
      <c r="E79" s="4"/>
      <c r="F79" s="5"/>
    </row>
    <row r="80" spans="1:6">
      <c r="A80" s="37" t="s">
        <v>61</v>
      </c>
      <c r="B80" s="40" t="s">
        <v>91</v>
      </c>
      <c r="C80" s="39"/>
      <c r="D80" s="1"/>
      <c r="E80" s="4"/>
      <c r="F80" s="5"/>
    </row>
    <row r="81" spans="1:6">
      <c r="A81" s="11"/>
      <c r="B81" s="11"/>
      <c r="C81" s="11"/>
      <c r="D81" s="1"/>
      <c r="E81" s="8"/>
      <c r="F81" s="7"/>
    </row>
    <row r="82" spans="1:6">
      <c r="A82" s="11"/>
      <c r="B82" s="41" t="s">
        <v>104</v>
      </c>
      <c r="C82" s="11"/>
      <c r="D82" s="1"/>
      <c r="E82" s="4"/>
      <c r="F82" s="5"/>
    </row>
    <row r="83" spans="1:6">
      <c r="A83" s="11"/>
      <c r="B83" s="41" t="s">
        <v>105</v>
      </c>
      <c r="C83" s="11"/>
      <c r="D83" s="1"/>
      <c r="E83" s="9"/>
      <c r="F83" s="7"/>
    </row>
    <row r="84" spans="1:6">
      <c r="D84" s="1"/>
      <c r="E84" s="1"/>
      <c r="F84" s="1"/>
    </row>
    <row r="85" spans="1:6">
      <c r="D85" s="1"/>
      <c r="E85" s="1"/>
      <c r="F85" s="1"/>
    </row>
  </sheetData>
  <mergeCells count="2">
    <mergeCell ref="A3:C3"/>
    <mergeCell ref="A4:C4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istrate.daniela</cp:lastModifiedBy>
  <cp:lastPrinted>2016-11-08T07:42:59Z</cp:lastPrinted>
  <dcterms:created xsi:type="dcterms:W3CDTF">2015-08-31T08:53:02Z</dcterms:created>
  <dcterms:modified xsi:type="dcterms:W3CDTF">2018-04-25T09:01:39Z</dcterms:modified>
</cp:coreProperties>
</file>