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35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'Sheet1'!$A$1:$F$127</definedName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<sst xmlns="http://schemas.openxmlformats.org/spreadsheetml/2006/main" count="188" uniqueCount="173">
  <si>
    <t>Nr. Crt.</t>
  </si>
  <si>
    <t>Cod CPV</t>
  </si>
  <si>
    <t>22453000-0</t>
  </si>
  <si>
    <t>42913500-4</t>
  </si>
  <si>
    <t>Lei</t>
  </si>
  <si>
    <t xml:space="preserve">         Se aproba,</t>
  </si>
  <si>
    <t>Incarcat stingatoare</t>
  </si>
  <si>
    <t>30125100-2</t>
  </si>
  <si>
    <t>39831240-0</t>
  </si>
  <si>
    <t>24111800-3</t>
  </si>
  <si>
    <t>Acumulatori auto</t>
  </si>
  <si>
    <t>Carburanti (combustibili)</t>
  </si>
  <si>
    <t>Inlocuire anvelope auto+echilibrat roti</t>
  </si>
  <si>
    <t>50110000-9 34300000-0</t>
  </si>
  <si>
    <t xml:space="preserve">Azot lichid </t>
  </si>
  <si>
    <t>Verificari metrologice balante</t>
  </si>
  <si>
    <t>Valoarea estimata lei, fara TVA</t>
  </si>
  <si>
    <t>Obiectul achizitiei directe</t>
  </si>
  <si>
    <t>Data estimata pentru initiere</t>
  </si>
  <si>
    <t>Data estimata pentru finalizare</t>
  </si>
  <si>
    <t>50433000-9</t>
  </si>
  <si>
    <t xml:space="preserve">    Director Executiv</t>
  </si>
  <si>
    <t>Dr. Ing. Monica Mateescu</t>
  </si>
  <si>
    <t>Servicii de curatenie</t>
  </si>
  <si>
    <t xml:space="preserve">Reinnoire semnatura electronica </t>
  </si>
  <si>
    <t>Servicii de inspectie tehnica auto</t>
  </si>
  <si>
    <t>71631200-2</t>
  </si>
  <si>
    <t xml:space="preserve">Revizie si reparatii auto </t>
  </si>
  <si>
    <t>RCA</t>
  </si>
  <si>
    <t>66516100-1</t>
  </si>
  <si>
    <t>Lemne pentru foc</t>
  </si>
  <si>
    <t>80530000-8</t>
  </si>
  <si>
    <t>72260000-5</t>
  </si>
  <si>
    <t>66514110-0</t>
  </si>
  <si>
    <t>20.01.01</t>
  </si>
  <si>
    <t>20.01.02</t>
  </si>
  <si>
    <t>20.01.03</t>
  </si>
  <si>
    <t>20.01.05</t>
  </si>
  <si>
    <t>20.01.06</t>
  </si>
  <si>
    <t>20.01.09</t>
  </si>
  <si>
    <t>20.01.30</t>
  </si>
  <si>
    <t>20.05.30</t>
  </si>
  <si>
    <t>20.14</t>
  </si>
  <si>
    <t>20.30.03</t>
  </si>
  <si>
    <t>20.30.30</t>
  </si>
  <si>
    <t>09100000-0</t>
  </si>
  <si>
    <t>30197643-5</t>
  </si>
  <si>
    <t>Hartie copiator</t>
  </si>
  <si>
    <t xml:space="preserve">Materiale curatenie </t>
  </si>
  <si>
    <t xml:space="preserve">30192700-8 </t>
  </si>
  <si>
    <t>Rechizite (papetarie)</t>
  </si>
  <si>
    <t>31531000-7</t>
  </si>
  <si>
    <t>03413000-8</t>
  </si>
  <si>
    <t>44192000-2</t>
  </si>
  <si>
    <t>Materiale de constructii</t>
  </si>
  <si>
    <t>90910000-9</t>
  </si>
  <si>
    <t>79711000-1</t>
  </si>
  <si>
    <t>Servicii de monitorizare a sistemelor de alarmare la efractie, incendiu, video</t>
  </si>
  <si>
    <t>Servicii software-Abonament LEX (legislatie)</t>
  </si>
  <si>
    <t xml:space="preserve">50110000-9 </t>
  </si>
  <si>
    <t>20.13</t>
  </si>
  <si>
    <t>Pregatire profesionala</t>
  </si>
  <si>
    <t xml:space="preserve">Pneuri pentru autovehicule </t>
  </si>
  <si>
    <t>34351100-3</t>
  </si>
  <si>
    <t>22900000-9</t>
  </si>
  <si>
    <t>79110000-8</t>
  </si>
  <si>
    <t>Servicii de inlocuire echipamente(detectori), verificare tehnica si punere in functiune statii automate</t>
  </si>
  <si>
    <t>79132100-9</t>
  </si>
  <si>
    <t>Becuri infrarosii</t>
  </si>
  <si>
    <t>50410000-2</t>
  </si>
  <si>
    <t>Verificare metrologica debitmetru Thermo ESM - SSRM Cv</t>
  </si>
  <si>
    <t>71630000-3</t>
  </si>
  <si>
    <t>31431000-6</t>
  </si>
  <si>
    <t>50112000-3</t>
  </si>
  <si>
    <t>45251250-8, 45331100-7</t>
  </si>
  <si>
    <t>Servicii de soft pt contabilitate</t>
  </si>
  <si>
    <t>45331220-4</t>
  </si>
  <si>
    <t>50532400-7</t>
  </si>
  <si>
    <t>Masurare si verificare prize de pamant si paratoner</t>
  </si>
  <si>
    <t>50413200-5</t>
  </si>
  <si>
    <t>Serv de asig facultativa cladiri</t>
  </si>
  <si>
    <t>66513200-1</t>
  </si>
  <si>
    <t xml:space="preserve">Casco auto </t>
  </si>
  <si>
    <t>Anexa privind achizitiile publice directe APM Dolj</t>
  </si>
  <si>
    <t>Cheltuieli de judecata</t>
  </si>
  <si>
    <t>31434000-7, 31431000-6</t>
  </si>
  <si>
    <t>Scaune ergonomice</t>
  </si>
  <si>
    <t>39112000-0</t>
  </si>
  <si>
    <t>Reactivi si sticlarie</t>
  </si>
  <si>
    <t xml:space="preserve">Taxa de drum </t>
  </si>
  <si>
    <t>18143000-3</t>
  </si>
  <si>
    <t>Reparatii imprimante</t>
  </si>
  <si>
    <t>50323200-7</t>
  </si>
  <si>
    <t>Substante antiseptice+dezinfectanti</t>
  </si>
  <si>
    <t>33631600-8</t>
  </si>
  <si>
    <t xml:space="preserve">Becuri </t>
  </si>
  <si>
    <t>20.02</t>
  </si>
  <si>
    <t>Buget cu TVA</t>
  </si>
  <si>
    <t>Buget faraTVA</t>
  </si>
  <si>
    <t>71631000-0</t>
  </si>
  <si>
    <t>Lampa catodica pt AAS</t>
  </si>
  <si>
    <t>38000000-5</t>
  </si>
  <si>
    <t>42122450-9</t>
  </si>
  <si>
    <t>Verificare metrologica si etalonare sonometru intergator</t>
  </si>
  <si>
    <t>33793000-5</t>
  </si>
  <si>
    <t>Verificare metrologica sonde gamma la BRML</t>
  </si>
  <si>
    <t>Cartuse de toner</t>
  </si>
  <si>
    <t>Lucrari la instalatiile sanitare</t>
  </si>
  <si>
    <t>45330000-9</t>
  </si>
  <si>
    <t>45443000-4</t>
  </si>
  <si>
    <t>45453100-8</t>
  </si>
  <si>
    <t>Inlocuire paleti grafit pompa vid Bechet</t>
  </si>
  <si>
    <t>Reparatie sonde gama</t>
  </si>
  <si>
    <t>Reparatie+revizie  IVECO</t>
  </si>
  <si>
    <t>Verificari+reparatii instalatii aer conditionat</t>
  </si>
  <si>
    <t>Verificari+reparatii centrale termice</t>
  </si>
  <si>
    <t xml:space="preserve">Lucrari de reparatii </t>
  </si>
  <si>
    <t>Echipament de protectia muncii</t>
  </si>
  <si>
    <t>Instalatii aer conditionat</t>
  </si>
  <si>
    <t>Tastatura+mouse</t>
  </si>
  <si>
    <t>Prelungitoare cu protectie</t>
  </si>
  <si>
    <t>Prestari servicii de ignifugare mansarda sediu APM Dolj</t>
  </si>
  <si>
    <t>Lucrari de renovari  la cladire</t>
  </si>
  <si>
    <t>Prestari servicii de medicina muncii</t>
  </si>
  <si>
    <t>Redresor auto</t>
  </si>
  <si>
    <t>71.01.01</t>
  </si>
  <si>
    <t>71.01.03 (Cb2)</t>
  </si>
  <si>
    <t>31153000-3</t>
  </si>
  <si>
    <t>31224810-3</t>
  </si>
  <si>
    <t>30237460-1; 30237410-6</t>
  </si>
  <si>
    <t>85147000-1</t>
  </si>
  <si>
    <t>Filtre fibra sticla (pentru SSRM-uri)</t>
  </si>
  <si>
    <t>45343100-4</t>
  </si>
  <si>
    <t>20.25</t>
  </si>
  <si>
    <t>Abonament purificator apa</t>
  </si>
  <si>
    <t>Steaguri</t>
  </si>
  <si>
    <t>35821000-5</t>
  </si>
  <si>
    <t>42912310-8</t>
  </si>
  <si>
    <t>Anvelope de vară pentru Iveco</t>
  </si>
  <si>
    <t>Incarcare butelii gaze speciale Argon</t>
  </si>
  <si>
    <t>Instalatie de aer conditionat 18000BTU</t>
  </si>
  <si>
    <t>30237460-1 30237410-6</t>
  </si>
  <si>
    <t>Frigider</t>
  </si>
  <si>
    <t xml:space="preserve">Cv materiale diverse </t>
  </si>
  <si>
    <t>Elaborat:</t>
  </si>
  <si>
    <t>Persoana desemnată achiziţii publice:</t>
  </si>
  <si>
    <t>Doina Hera</t>
  </si>
  <si>
    <t>Etalonare echipamente emisii+pHmetru+pompa Paul Gothe+sonometru</t>
  </si>
  <si>
    <t>Revizie auto</t>
  </si>
  <si>
    <t>Servicii de ignifugare</t>
  </si>
  <si>
    <t xml:space="preserve">Lucrari de rep si intretinere la SSRM Bechet </t>
  </si>
  <si>
    <t xml:space="preserve">Servicii expert contabil </t>
  </si>
  <si>
    <t>02.12.20223</t>
  </si>
  <si>
    <t xml:space="preserve">30.12.2023
 </t>
  </si>
  <si>
    <t xml:space="preserve">             30.12.2023
 </t>
  </si>
  <si>
    <t xml:space="preserve">Stampile </t>
  </si>
  <si>
    <t>71.01.02 (Cb1)</t>
  </si>
  <si>
    <t>Contaminometru</t>
  </si>
  <si>
    <t>Generator de curent</t>
  </si>
  <si>
    <t>UPS</t>
  </si>
  <si>
    <t>Computer desktop (10 buc)</t>
  </si>
  <si>
    <t>Aparat de aer conditionat (3 buc)</t>
  </si>
  <si>
    <t xml:space="preserve">Sistem de calcul cu pachet software pentru spectrometrie gama </t>
  </si>
  <si>
    <t>31154000-0</t>
  </si>
  <si>
    <t>31120000-3</t>
  </si>
  <si>
    <t>48517000-5</t>
  </si>
  <si>
    <t>38341200-9</t>
  </si>
  <si>
    <t>39717200-3</t>
  </si>
  <si>
    <t>30213300-8</t>
  </si>
  <si>
    <t>Remediere instalatie electrica SSRM Bechet</t>
  </si>
  <si>
    <t>30192150-7</t>
  </si>
  <si>
    <t>45310000-3</t>
  </si>
  <si>
    <t xml:space="preserve"> pe anul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</si>
</sst>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/yyyy"/>
    <numFmt numFmtId="187" formatCode="&quot;Da&quot;;&quot;Da&quot;;&quot;Nu&quot;"/>
    <numFmt numFmtId="188" formatCode="&quot;Adevărat&quot;;&quot;Adevărat&quot;;&quot;Fals&quot;"/>
    <numFmt numFmtId="189" formatCode="&quot;Activat&quot;;&quot;Activat&quot;;&quot;Dezactivat&quot;"/>
    <numFmt numFmtId="190" formatCode="[$¥€-2]\ #,##0.00_);[Red]\([$¥€-2]\ #,##0.00\)"/>
    <numFmt numFmtId="191" formatCode="[$-418]d\ mmmm\ yyyy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Segoe UI"/>
      <family val="2"/>
    </font>
    <font>
      <sz val="11.5"/>
      <color indexed="8"/>
      <name val="Verdan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Times New Roman"/>
      <family val="1"/>
    </font>
    <font>
      <sz val="10"/>
      <color rgb="FF444444"/>
      <name val="Times New Roman"/>
      <family val="1"/>
    </font>
    <font>
      <sz val="10"/>
      <color theme="1"/>
      <name val="Times New Roman"/>
      <family val="1"/>
    </font>
    <font>
      <sz val="10"/>
      <color rgb="FF444444"/>
      <name val="Segoe UI"/>
      <family val="2"/>
    </font>
    <font>
      <sz val="11.5"/>
      <color rgb="FF000000"/>
      <name val="Verdana"/>
      <family val="2"/>
    </font>
    <font>
      <sz val="9"/>
      <color rgb="FF444444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0" fillId="0" borderId="0" xfId="58">
      <alignment/>
      <protection/>
    </xf>
    <xf numFmtId="0" fontId="0" fillId="0" borderId="0" xfId="63">
      <alignment/>
      <protection/>
    </xf>
    <xf numFmtId="0" fontId="5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Font="1" applyAlignment="1">
      <alignment wrapText="1"/>
    </xf>
    <xf numFmtId="0" fontId="6" fillId="0" borderId="0" xfId="63" applyFont="1" applyBorder="1" applyAlignment="1">
      <alignment vertical="top" wrapText="1"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57" applyBorder="1">
      <alignment/>
      <protection/>
    </xf>
    <xf numFmtId="0" fontId="4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wrapText="1"/>
    </xf>
    <xf numFmtId="0" fontId="0" fillId="22" borderId="0" xfId="0" applyFill="1" applyAlignment="1">
      <alignment horizontal="left" vertical="center"/>
    </xf>
    <xf numFmtId="0" fontId="0" fillId="34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 wrapText="1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right" vertical="top" wrapText="1"/>
    </xf>
    <xf numFmtId="1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right" vertical="top" wrapText="1"/>
    </xf>
    <xf numFmtId="49" fontId="49" fillId="33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33" borderId="10" xfId="57" applyNumberFormat="1" applyFont="1" applyFill="1" applyBorder="1" applyAlignment="1">
      <alignment vertical="top" wrapText="1"/>
      <protection/>
    </xf>
    <xf numFmtId="0" fontId="1" fillId="33" borderId="10" xfId="57" applyFont="1" applyFill="1" applyBorder="1" applyAlignment="1">
      <alignment horizontal="right" vertical="top" wrapText="1"/>
      <protection/>
    </xf>
    <xf numFmtId="1" fontId="1" fillId="33" borderId="10" xfId="57" applyNumberFormat="1" applyFont="1" applyFill="1" applyBorder="1" applyAlignment="1">
      <alignment horizontal="center" vertical="center" wrapText="1"/>
      <protection/>
    </xf>
    <xf numFmtId="49" fontId="1" fillId="0" borderId="10" xfId="62" applyNumberFormat="1" applyFont="1" applyBorder="1" applyAlignment="1">
      <alignment vertical="center" wrapText="1"/>
      <protection/>
    </xf>
    <xf numFmtId="0" fontId="1" fillId="0" borderId="10" xfId="62" applyFont="1" applyBorder="1" applyAlignment="1">
      <alignment horizontal="right" vertical="top" wrapText="1"/>
      <protection/>
    </xf>
    <xf numFmtId="1" fontId="1" fillId="0" borderId="10" xfId="62" applyNumberFormat="1" applyFont="1" applyBorder="1" applyAlignment="1">
      <alignment horizontal="center" vertical="center" wrapText="1"/>
      <protection/>
    </xf>
    <xf numFmtId="14" fontId="1" fillId="0" borderId="10" xfId="59" applyNumberFormat="1" applyFont="1" applyBorder="1" applyAlignment="1">
      <alignment horizontal="right" vertical="center" wrapText="1"/>
      <protection/>
    </xf>
    <xf numFmtId="14" fontId="1" fillId="0" borderId="10" xfId="59" applyNumberFormat="1" applyFont="1" applyBorder="1" applyAlignment="1">
      <alignment horizontal="right" vertical="top" wrapText="1"/>
      <protection/>
    </xf>
    <xf numFmtId="49" fontId="1" fillId="0" borderId="10" xfId="63" applyNumberFormat="1" applyFont="1" applyFill="1" applyBorder="1" applyAlignment="1">
      <alignment vertical="top" wrapText="1"/>
      <protection/>
    </xf>
    <xf numFmtId="0" fontId="1" fillId="0" borderId="10" xfId="63" applyFont="1" applyFill="1" applyBorder="1" applyAlignment="1">
      <alignment horizontal="right" vertical="top" wrapText="1"/>
      <protection/>
    </xf>
    <xf numFmtId="1" fontId="1" fillId="0" borderId="10" xfId="63" applyNumberFormat="1" applyFont="1" applyBorder="1" applyAlignment="1">
      <alignment horizontal="center" vertical="center" wrapText="1"/>
      <protection/>
    </xf>
    <xf numFmtId="14" fontId="1" fillId="0" borderId="10" xfId="63" applyNumberFormat="1" applyFont="1" applyBorder="1" applyAlignment="1">
      <alignment horizontal="right" wrapText="1"/>
      <protection/>
    </xf>
    <xf numFmtId="49" fontId="1" fillId="0" borderId="10" xfId="55" applyNumberFormat="1" applyFont="1" applyBorder="1" applyAlignment="1">
      <alignment horizontal="right" vertical="top" wrapText="1"/>
      <protection/>
    </xf>
    <xf numFmtId="14" fontId="1" fillId="0" borderId="10" xfId="63" applyNumberFormat="1" applyFont="1" applyBorder="1" applyAlignment="1">
      <alignment horizontal="right" vertical="top" wrapText="1"/>
      <protection/>
    </xf>
    <xf numFmtId="49" fontId="49" fillId="0" borderId="10" xfId="55" applyNumberFormat="1" applyFont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right" vertical="top" wrapText="1"/>
    </xf>
    <xf numFmtId="1" fontId="49" fillId="0" borderId="10" xfId="55" applyNumberFormat="1" applyFont="1" applyBorder="1" applyAlignment="1">
      <alignment horizontal="center" vertical="center" wrapText="1"/>
      <protection/>
    </xf>
    <xf numFmtId="14" fontId="1" fillId="0" borderId="10" xfId="55" applyNumberFormat="1" applyFont="1" applyBorder="1" applyAlignment="1">
      <alignment horizontal="right" wrapText="1"/>
      <protection/>
    </xf>
    <xf numFmtId="14" fontId="1" fillId="0" borderId="10" xfId="58" applyNumberFormat="1" applyFont="1" applyBorder="1" applyAlignment="1">
      <alignment horizontal="right" vertical="center" wrapText="1"/>
      <protection/>
    </xf>
    <xf numFmtId="49" fontId="1" fillId="0" borderId="10" xfId="55" applyNumberFormat="1" applyFont="1" applyBorder="1" applyAlignment="1">
      <alignment horizontal="left" vertical="top" wrapText="1"/>
      <protection/>
    </xf>
    <xf numFmtId="1" fontId="1" fillId="0" borderId="10" xfId="55" applyNumberFormat="1" applyFont="1" applyBorder="1" applyAlignment="1">
      <alignment horizontal="center" vertical="center" wrapText="1"/>
      <protection/>
    </xf>
    <xf numFmtId="14" fontId="1" fillId="0" borderId="10" xfId="55" applyNumberFormat="1" applyFont="1" applyBorder="1" applyAlignment="1">
      <alignment horizontal="right" vertical="center" wrapText="1"/>
      <protection/>
    </xf>
    <xf numFmtId="49" fontId="1" fillId="0" borderId="10" xfId="55" applyNumberFormat="1" applyFont="1" applyBorder="1" applyAlignment="1">
      <alignment vertical="top" wrapText="1"/>
      <protection/>
    </xf>
    <xf numFmtId="1" fontId="1" fillId="0" borderId="10" xfId="55" applyNumberFormat="1" applyFont="1" applyBorder="1" applyAlignment="1">
      <alignment horizontal="center" vertical="top" wrapText="1"/>
      <protection/>
    </xf>
    <xf numFmtId="14" fontId="1" fillId="0" borderId="10" xfId="55" applyNumberFormat="1" applyFont="1" applyBorder="1" applyAlignment="1">
      <alignment horizontal="right" vertical="top" wrapText="1"/>
      <protection/>
    </xf>
    <xf numFmtId="14" fontId="1" fillId="0" borderId="10" xfId="58" applyNumberFormat="1" applyFont="1" applyBorder="1" applyAlignment="1">
      <alignment horizontal="right" vertical="top" wrapText="1"/>
      <protection/>
    </xf>
    <xf numFmtId="1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right" vertical="top"/>
    </xf>
    <xf numFmtId="14" fontId="1" fillId="0" borderId="10" xfId="0" applyNumberFormat="1" applyFont="1" applyBorder="1" applyAlignment="1">
      <alignment vertical="top"/>
    </xf>
    <xf numFmtId="49" fontId="49" fillId="0" borderId="10" xfId="0" applyNumberFormat="1" applyFont="1" applyFill="1" applyBorder="1" applyAlignment="1">
      <alignment horizontal="center" vertical="top" wrapText="1"/>
    </xf>
    <xf numFmtId="1" fontId="49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right"/>
    </xf>
    <xf numFmtId="1" fontId="49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14" fontId="1" fillId="0" borderId="10" xfId="59" applyNumberFormat="1" applyFont="1" applyBorder="1" applyAlignment="1">
      <alignment horizontal="right" wrapText="1"/>
      <protection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14" fontId="1" fillId="0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right" vertical="top" wrapText="1"/>
    </xf>
    <xf numFmtId="1" fontId="1" fillId="0" borderId="10" xfId="63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wrapText="1"/>
    </xf>
    <xf numFmtId="0" fontId="51" fillId="36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51" fillId="36" borderId="10" xfId="0" applyFont="1" applyFill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2" fillId="0" borderId="10" xfId="0" applyFont="1" applyBorder="1" applyAlignment="1">
      <alignment horizontal="right"/>
    </xf>
    <xf numFmtId="0" fontId="52" fillId="0" borderId="0" xfId="0" applyFont="1" applyAlignment="1">
      <alignment horizontal="right"/>
    </xf>
    <xf numFmtId="49" fontId="1" fillId="33" borderId="10" xfId="0" applyNumberFormat="1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1" fillId="36" borderId="10" xfId="0" applyFont="1" applyFill="1" applyBorder="1" applyAlignment="1">
      <alignment vertical="center" wrapText="1"/>
    </xf>
    <xf numFmtId="0" fontId="54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90" zoomScaleNormal="90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3" width="14.421875" style="0" customWidth="1"/>
    <col min="4" max="4" width="14.421875" style="6" customWidth="1"/>
    <col min="5" max="5" width="20.421875" style="0" customWidth="1"/>
    <col min="6" max="6" width="24.8515625" style="0" customWidth="1"/>
    <col min="7" max="7" width="12.421875" style="0" customWidth="1"/>
    <col min="8" max="8" width="20.421875" style="0" customWidth="1"/>
  </cols>
  <sheetData>
    <row r="1" spans="3:6" ht="15.75">
      <c r="C1" s="135" t="s">
        <v>83</v>
      </c>
      <c r="D1" s="135"/>
      <c r="E1" s="135"/>
      <c r="F1" s="18"/>
    </row>
    <row r="2" spans="3:5" ht="15.75">
      <c r="C2" s="5"/>
      <c r="D2" s="14" t="s">
        <v>172</v>
      </c>
      <c r="E2" s="5"/>
    </row>
    <row r="3" spans="2:6" ht="15.75">
      <c r="B3" s="5"/>
      <c r="F3" s="15" t="s">
        <v>5</v>
      </c>
    </row>
    <row r="4" spans="2:6" s="2" customFormat="1" ht="15.75">
      <c r="B4" s="5"/>
      <c r="D4" s="7"/>
      <c r="F4" s="12" t="s">
        <v>21</v>
      </c>
    </row>
    <row r="5" spans="2:6" s="2" customFormat="1" ht="15.75">
      <c r="B5" s="5"/>
      <c r="D5" s="7"/>
      <c r="F5" s="17" t="s">
        <v>22</v>
      </c>
    </row>
    <row r="6" spans="2:6" s="2" customFormat="1" ht="15.75">
      <c r="B6" s="5"/>
      <c r="D6" s="7"/>
      <c r="F6" s="12"/>
    </row>
    <row r="7" spans="1:9" s="1" customFormat="1" ht="38.25">
      <c r="A7" s="136" t="s">
        <v>0</v>
      </c>
      <c r="B7" s="136" t="s">
        <v>17</v>
      </c>
      <c r="C7" s="136" t="s">
        <v>1</v>
      </c>
      <c r="D7" s="42" t="s">
        <v>16</v>
      </c>
      <c r="E7" s="136" t="s">
        <v>18</v>
      </c>
      <c r="F7" s="136" t="s">
        <v>19</v>
      </c>
      <c r="G7" s="38" t="s">
        <v>97</v>
      </c>
      <c r="I7" s="39" t="s">
        <v>98</v>
      </c>
    </row>
    <row r="8" spans="1:6" s="1" customFormat="1" ht="12.75">
      <c r="A8" s="136"/>
      <c r="B8" s="136"/>
      <c r="C8" s="136"/>
      <c r="D8" s="42" t="s">
        <v>4</v>
      </c>
      <c r="E8" s="136"/>
      <c r="F8" s="136"/>
    </row>
    <row r="9" spans="1:9" s="1" customFormat="1" ht="12.75">
      <c r="A9" s="41"/>
      <c r="B9" s="43" t="s">
        <v>34</v>
      </c>
      <c r="C9" s="44"/>
      <c r="D9" s="123">
        <f>SUM(D10:D11)</f>
        <v>9000</v>
      </c>
      <c r="E9" s="41"/>
      <c r="F9" s="41"/>
      <c r="G9" s="27">
        <v>6700</v>
      </c>
      <c r="I9" s="33">
        <v>6205</v>
      </c>
    </row>
    <row r="10" spans="1:9" s="3" customFormat="1" ht="12.75">
      <c r="A10" s="46">
        <v>1</v>
      </c>
      <c r="B10" s="46" t="s">
        <v>50</v>
      </c>
      <c r="C10" s="47" t="s">
        <v>49</v>
      </c>
      <c r="D10" s="48">
        <v>4000</v>
      </c>
      <c r="E10" s="49">
        <v>44941</v>
      </c>
      <c r="F10" s="49">
        <v>45290</v>
      </c>
      <c r="G10" s="24"/>
      <c r="I10" s="30"/>
    </row>
    <row r="11" spans="1:9" s="3" customFormat="1" ht="12.75">
      <c r="A11" s="46">
        <v>2</v>
      </c>
      <c r="B11" s="46" t="s">
        <v>47</v>
      </c>
      <c r="C11" s="47" t="s">
        <v>46</v>
      </c>
      <c r="D11" s="48">
        <v>5000</v>
      </c>
      <c r="E11" s="49">
        <v>44958</v>
      </c>
      <c r="F11" s="49">
        <v>45290</v>
      </c>
      <c r="G11" s="24"/>
      <c r="I11" s="30"/>
    </row>
    <row r="12" spans="1:9" s="3" customFormat="1" ht="12.75">
      <c r="A12" s="46"/>
      <c r="B12" s="46"/>
      <c r="C12" s="47"/>
      <c r="D12" s="48"/>
      <c r="E12" s="49"/>
      <c r="F12" s="49"/>
      <c r="G12" s="24"/>
      <c r="I12" s="30"/>
    </row>
    <row r="13" spans="1:9" s="3" customFormat="1" ht="12.75">
      <c r="A13" s="46"/>
      <c r="B13" s="50" t="s">
        <v>35</v>
      </c>
      <c r="C13" s="47"/>
      <c r="D13" s="45">
        <f>SUM(D14:D14)</f>
        <v>1000</v>
      </c>
      <c r="E13" s="49"/>
      <c r="F13" s="49"/>
      <c r="G13" s="24"/>
      <c r="I13" s="30"/>
    </row>
    <row r="14" spans="1:9" s="3" customFormat="1" ht="12.75">
      <c r="A14" s="46">
        <v>1</v>
      </c>
      <c r="B14" s="46" t="s">
        <v>48</v>
      </c>
      <c r="C14" s="47" t="s">
        <v>8</v>
      </c>
      <c r="D14" s="48">
        <v>1000</v>
      </c>
      <c r="E14" s="51">
        <v>44958</v>
      </c>
      <c r="F14" s="49">
        <v>45290</v>
      </c>
      <c r="G14" s="24"/>
      <c r="I14" s="30"/>
    </row>
    <row r="15" spans="1:9" s="3" customFormat="1" ht="12.75">
      <c r="A15" s="46"/>
      <c r="B15" s="46"/>
      <c r="C15" s="47"/>
      <c r="D15" s="48"/>
      <c r="E15" s="51"/>
      <c r="F15" s="49"/>
      <c r="G15" s="24"/>
      <c r="I15" s="30"/>
    </row>
    <row r="16" spans="1:9" s="3" customFormat="1" ht="12.75">
      <c r="A16" s="46"/>
      <c r="B16" s="50" t="s">
        <v>36</v>
      </c>
      <c r="C16" s="47"/>
      <c r="D16" s="45">
        <f>SUM(D17:D17)</f>
        <v>3500</v>
      </c>
      <c r="E16" s="51"/>
      <c r="F16" s="49"/>
      <c r="G16" s="24"/>
      <c r="I16" s="30"/>
    </row>
    <row r="17" spans="1:9" s="3" customFormat="1" ht="12.75">
      <c r="A17" s="46">
        <v>1</v>
      </c>
      <c r="B17" s="52" t="s">
        <v>30</v>
      </c>
      <c r="C17" s="47" t="s">
        <v>52</v>
      </c>
      <c r="D17" s="48">
        <v>3500</v>
      </c>
      <c r="E17" s="51">
        <v>45051</v>
      </c>
      <c r="F17" s="49">
        <v>45275</v>
      </c>
      <c r="G17" s="24"/>
      <c r="I17" s="30">
        <v>1800</v>
      </c>
    </row>
    <row r="18" spans="1:9" s="3" customFormat="1" ht="12.75">
      <c r="A18" s="46"/>
      <c r="B18" s="53"/>
      <c r="C18" s="47"/>
      <c r="D18" s="48"/>
      <c r="E18" s="51"/>
      <c r="F18" s="49"/>
      <c r="G18" s="24"/>
      <c r="I18" s="30"/>
    </row>
    <row r="19" spans="1:9" s="3" customFormat="1" ht="12.75">
      <c r="A19" s="46"/>
      <c r="B19" s="50" t="s">
        <v>37</v>
      </c>
      <c r="C19" s="47"/>
      <c r="D19" s="45">
        <f>SUM(D20:D20)</f>
        <v>16000</v>
      </c>
      <c r="E19" s="51"/>
      <c r="F19" s="49"/>
      <c r="G19" s="27">
        <v>22000</v>
      </c>
      <c r="I19" s="33">
        <v>14705</v>
      </c>
    </row>
    <row r="20" spans="1:9" s="3" customFormat="1" ht="12.75">
      <c r="A20" s="46">
        <v>1</v>
      </c>
      <c r="B20" s="54" t="s">
        <v>11</v>
      </c>
      <c r="C20" s="55" t="s">
        <v>45</v>
      </c>
      <c r="D20" s="56">
        <v>16000</v>
      </c>
      <c r="E20" s="57">
        <v>44951</v>
      </c>
      <c r="F20" s="57">
        <v>45290</v>
      </c>
      <c r="G20" s="23"/>
      <c r="I20" s="30"/>
    </row>
    <row r="21" spans="1:9" s="3" customFormat="1" ht="12.75">
      <c r="A21" s="46"/>
      <c r="B21" s="54"/>
      <c r="C21" s="55"/>
      <c r="D21" s="56"/>
      <c r="E21" s="57"/>
      <c r="F21" s="57"/>
      <c r="G21" s="23"/>
      <c r="I21" s="30"/>
    </row>
    <row r="22" spans="1:9" s="3" customFormat="1" ht="18.75" customHeight="1">
      <c r="A22" s="46"/>
      <c r="B22" s="58" t="s">
        <v>38</v>
      </c>
      <c r="C22" s="55"/>
      <c r="D22" s="124">
        <f>SUM(D23:D23)</f>
        <v>1000</v>
      </c>
      <c r="E22" s="57"/>
      <c r="F22" s="57"/>
      <c r="G22" s="23"/>
      <c r="I22" s="30"/>
    </row>
    <row r="23" spans="1:9" s="3" customFormat="1" ht="24.75" customHeight="1">
      <c r="A23" s="46"/>
      <c r="B23" s="130"/>
      <c r="C23" s="55" t="s">
        <v>129</v>
      </c>
      <c r="D23" s="56">
        <v>1000</v>
      </c>
      <c r="E23" s="57">
        <v>44958</v>
      </c>
      <c r="F23" s="57">
        <v>45287</v>
      </c>
      <c r="G23" s="23"/>
      <c r="I23" s="30"/>
    </row>
    <row r="24" spans="1:9" s="3" customFormat="1" ht="12.75">
      <c r="A24" s="46"/>
      <c r="B24" s="59"/>
      <c r="C24" s="60"/>
      <c r="D24" s="48"/>
      <c r="E24" s="51"/>
      <c r="F24" s="49"/>
      <c r="G24" s="23"/>
      <c r="I24" s="30"/>
    </row>
    <row r="25" spans="1:9" s="3" customFormat="1" ht="12.75">
      <c r="A25" s="46"/>
      <c r="B25" s="50" t="s">
        <v>39</v>
      </c>
      <c r="C25" s="60"/>
      <c r="D25" s="122">
        <f>SUM(D26:D46)</f>
        <v>126080</v>
      </c>
      <c r="E25" s="51"/>
      <c r="F25" s="49"/>
      <c r="G25" s="27">
        <v>115814</v>
      </c>
      <c r="I25" s="33">
        <v>116800</v>
      </c>
    </row>
    <row r="26" spans="1:9" s="21" customFormat="1" ht="12.75">
      <c r="A26" s="46">
        <v>1</v>
      </c>
      <c r="B26" s="61" t="s">
        <v>14</v>
      </c>
      <c r="C26" s="60" t="s">
        <v>9</v>
      </c>
      <c r="D26" s="48">
        <v>10000</v>
      </c>
      <c r="E26" s="51">
        <v>44936</v>
      </c>
      <c r="F26" s="51">
        <v>45290</v>
      </c>
      <c r="G26" s="3"/>
      <c r="I26" s="37"/>
    </row>
    <row r="27" spans="1:6" s="3" customFormat="1" ht="12.75">
      <c r="A27" s="46">
        <v>2</v>
      </c>
      <c r="B27" s="61" t="s">
        <v>131</v>
      </c>
      <c r="C27" s="60" t="s">
        <v>3</v>
      </c>
      <c r="D27" s="48">
        <v>11000</v>
      </c>
      <c r="E27" s="51">
        <v>44941</v>
      </c>
      <c r="F27" s="51">
        <v>45290</v>
      </c>
    </row>
    <row r="28" spans="1:7" s="3" customFormat="1" ht="12.75">
      <c r="A28" s="46">
        <v>3</v>
      </c>
      <c r="B28" s="61" t="s">
        <v>112</v>
      </c>
      <c r="C28" s="60" t="s">
        <v>69</v>
      </c>
      <c r="D28" s="48">
        <v>5000</v>
      </c>
      <c r="E28" s="51">
        <v>44986</v>
      </c>
      <c r="F28" s="51">
        <v>45287</v>
      </c>
      <c r="G28"/>
    </row>
    <row r="29" spans="1:6" s="3" customFormat="1" ht="12.75">
      <c r="A29" s="46">
        <v>4</v>
      </c>
      <c r="B29" s="59" t="s">
        <v>107</v>
      </c>
      <c r="C29" s="60" t="s">
        <v>108</v>
      </c>
      <c r="D29" s="62">
        <v>2000</v>
      </c>
      <c r="E29" s="51">
        <v>44958</v>
      </c>
      <c r="F29" s="51">
        <v>45290</v>
      </c>
    </row>
    <row r="30" spans="1:6" s="3" customFormat="1" ht="25.5">
      <c r="A30" s="46">
        <v>5</v>
      </c>
      <c r="B30" s="59" t="s">
        <v>66</v>
      </c>
      <c r="C30" s="47" t="s">
        <v>69</v>
      </c>
      <c r="D30" s="48">
        <v>30000</v>
      </c>
      <c r="E30" s="49">
        <v>45139</v>
      </c>
      <c r="F30" s="49">
        <v>45287</v>
      </c>
    </row>
    <row r="31" spans="1:6" s="3" customFormat="1" ht="12.75">
      <c r="A31" s="46">
        <v>6</v>
      </c>
      <c r="B31" s="61" t="s">
        <v>105</v>
      </c>
      <c r="C31" s="60" t="s">
        <v>71</v>
      </c>
      <c r="D31" s="48">
        <v>10500</v>
      </c>
      <c r="E31" s="51">
        <v>44986</v>
      </c>
      <c r="F31" s="51">
        <v>45287</v>
      </c>
    </row>
    <row r="32" spans="1:7" ht="12.75">
      <c r="A32" s="46">
        <v>7</v>
      </c>
      <c r="B32" s="59" t="s">
        <v>15</v>
      </c>
      <c r="C32" s="47" t="s">
        <v>71</v>
      </c>
      <c r="D32" s="48">
        <v>700</v>
      </c>
      <c r="E32" s="51">
        <v>44972</v>
      </c>
      <c r="F32" s="51">
        <v>45287</v>
      </c>
      <c r="G32" s="3"/>
    </row>
    <row r="33" spans="1:6" s="3" customFormat="1" ht="12.75">
      <c r="A33" s="46">
        <v>8</v>
      </c>
      <c r="B33" s="59" t="s">
        <v>147</v>
      </c>
      <c r="C33" s="108" t="s">
        <v>20</v>
      </c>
      <c r="D33" s="48">
        <v>10000</v>
      </c>
      <c r="E33" s="51">
        <v>44986</v>
      </c>
      <c r="F33" s="51">
        <v>45287</v>
      </c>
    </row>
    <row r="34" spans="1:7" s="3" customFormat="1" ht="12.75">
      <c r="A34" s="46">
        <v>9</v>
      </c>
      <c r="B34" s="61" t="s">
        <v>70</v>
      </c>
      <c r="C34" s="105" t="s">
        <v>71</v>
      </c>
      <c r="D34" s="63">
        <v>1000</v>
      </c>
      <c r="E34" s="49">
        <v>44986</v>
      </c>
      <c r="F34" s="49">
        <v>45287</v>
      </c>
      <c r="G34" s="11"/>
    </row>
    <row r="35" spans="1:8" s="3" customFormat="1" ht="12.75">
      <c r="A35" s="46">
        <v>10</v>
      </c>
      <c r="B35" s="64" t="s">
        <v>10</v>
      </c>
      <c r="C35" s="65" t="s">
        <v>72</v>
      </c>
      <c r="D35" s="66">
        <v>500</v>
      </c>
      <c r="E35" s="51">
        <v>44986</v>
      </c>
      <c r="F35" s="49">
        <v>45288</v>
      </c>
      <c r="H35"/>
    </row>
    <row r="36" spans="1:8" s="3" customFormat="1" ht="15" customHeight="1">
      <c r="A36" s="46">
        <v>11</v>
      </c>
      <c r="B36" s="67" t="s">
        <v>148</v>
      </c>
      <c r="C36" s="68" t="s">
        <v>73</v>
      </c>
      <c r="D36" s="69">
        <v>4000</v>
      </c>
      <c r="E36" s="70">
        <v>44958</v>
      </c>
      <c r="F36" s="49">
        <v>45289</v>
      </c>
      <c r="G36" s="10"/>
      <c r="H36" s="20"/>
    </row>
    <row r="37" spans="1:7" s="3" customFormat="1" ht="14.25">
      <c r="A37" s="46">
        <v>12</v>
      </c>
      <c r="B37" s="72" t="s">
        <v>113</v>
      </c>
      <c r="C37" s="73" t="s">
        <v>73</v>
      </c>
      <c r="D37" s="74">
        <v>3000</v>
      </c>
      <c r="E37" s="75">
        <v>44986</v>
      </c>
      <c r="F37" s="49">
        <v>45290</v>
      </c>
      <c r="G37" s="13"/>
    </row>
    <row r="38" spans="1:7" s="3" customFormat="1" ht="14.25">
      <c r="A38" s="46">
        <v>13</v>
      </c>
      <c r="B38" s="72" t="s">
        <v>138</v>
      </c>
      <c r="C38" s="73" t="s">
        <v>63</v>
      </c>
      <c r="D38" s="74">
        <v>1800</v>
      </c>
      <c r="E38" s="75">
        <v>45139</v>
      </c>
      <c r="F38" s="71">
        <v>45199</v>
      </c>
      <c r="G38" s="13"/>
    </row>
    <row r="39" spans="1:7" s="3" customFormat="1" ht="14.25">
      <c r="A39" s="46">
        <v>14</v>
      </c>
      <c r="B39" s="72" t="s">
        <v>68</v>
      </c>
      <c r="C39" s="73" t="s">
        <v>51</v>
      </c>
      <c r="D39" s="74">
        <v>3000</v>
      </c>
      <c r="E39" s="75">
        <v>44986</v>
      </c>
      <c r="F39" s="71">
        <v>45287</v>
      </c>
      <c r="G39" s="13"/>
    </row>
    <row r="40" spans="1:8" s="3" customFormat="1" ht="14.25">
      <c r="A40" s="46">
        <v>15</v>
      </c>
      <c r="B40" s="72" t="s">
        <v>88</v>
      </c>
      <c r="C40" s="73" t="s">
        <v>104</v>
      </c>
      <c r="D40" s="74">
        <v>10000</v>
      </c>
      <c r="E40" s="75">
        <v>44958</v>
      </c>
      <c r="F40" s="71">
        <v>45290</v>
      </c>
      <c r="G40" s="13"/>
      <c r="H40" s="8"/>
    </row>
    <row r="41" spans="1:8" s="3" customFormat="1" ht="14.25">
      <c r="A41" s="46">
        <v>16</v>
      </c>
      <c r="B41" s="72" t="s">
        <v>139</v>
      </c>
      <c r="C41" s="76" t="s">
        <v>99</v>
      </c>
      <c r="D41" s="74">
        <v>1800</v>
      </c>
      <c r="E41" s="75">
        <v>44743</v>
      </c>
      <c r="F41" s="71">
        <v>44925</v>
      </c>
      <c r="G41" s="13"/>
      <c r="H41" s="9"/>
    </row>
    <row r="42" spans="1:8" s="3" customFormat="1" ht="14.25">
      <c r="A42" s="46">
        <v>17</v>
      </c>
      <c r="B42" s="72" t="s">
        <v>100</v>
      </c>
      <c r="C42" s="76" t="s">
        <v>101</v>
      </c>
      <c r="D42" s="74">
        <v>3500</v>
      </c>
      <c r="E42" s="75">
        <v>44621</v>
      </c>
      <c r="F42" s="71">
        <v>44897</v>
      </c>
      <c r="G42" s="13"/>
      <c r="H42" s="9"/>
    </row>
    <row r="43" spans="1:8" s="3" customFormat="1" ht="14.25">
      <c r="A43" s="46">
        <v>18</v>
      </c>
      <c r="B43" s="72" t="s">
        <v>150</v>
      </c>
      <c r="C43" s="47" t="s">
        <v>69</v>
      </c>
      <c r="D43" s="74">
        <v>13280</v>
      </c>
      <c r="E43" s="75">
        <v>44958</v>
      </c>
      <c r="F43" s="71">
        <v>45079</v>
      </c>
      <c r="G43" s="13"/>
      <c r="H43" s="9"/>
    </row>
    <row r="44" spans="1:8" s="3" customFormat="1" ht="14.25">
      <c r="A44" s="46">
        <v>19</v>
      </c>
      <c r="B44" s="72" t="s">
        <v>111</v>
      </c>
      <c r="C44" s="76" t="s">
        <v>102</v>
      </c>
      <c r="D44" s="74">
        <v>2500</v>
      </c>
      <c r="E44" s="75">
        <v>45047</v>
      </c>
      <c r="F44" s="71" t="s">
        <v>152</v>
      </c>
      <c r="G44" s="13"/>
      <c r="H44" s="9"/>
    </row>
    <row r="45" spans="1:8" s="3" customFormat="1" ht="14.25">
      <c r="A45" s="46">
        <v>20</v>
      </c>
      <c r="B45" s="72" t="s">
        <v>103</v>
      </c>
      <c r="C45" s="76" t="s">
        <v>20</v>
      </c>
      <c r="D45" s="74">
        <v>2500</v>
      </c>
      <c r="E45" s="77">
        <v>45047</v>
      </c>
      <c r="F45" s="71">
        <v>45262</v>
      </c>
      <c r="G45" s="13"/>
      <c r="H45" s="9"/>
    </row>
    <row r="46" spans="1:8" s="3" customFormat="1" ht="12.75">
      <c r="A46" s="46"/>
      <c r="B46" s="59"/>
      <c r="C46" s="47"/>
      <c r="D46" s="48"/>
      <c r="E46" s="75"/>
      <c r="F46" s="71"/>
      <c r="H46" s="9"/>
    </row>
    <row r="47" spans="1:8" s="3" customFormat="1" ht="12.75">
      <c r="A47" s="46"/>
      <c r="B47" s="59"/>
      <c r="C47" s="47"/>
      <c r="D47" s="48"/>
      <c r="E47" s="75"/>
      <c r="F47" s="71"/>
      <c r="H47" s="9"/>
    </row>
    <row r="48" spans="1:8" s="3" customFormat="1" ht="12.75">
      <c r="A48" s="46"/>
      <c r="B48" s="78" t="s">
        <v>40</v>
      </c>
      <c r="C48" s="79"/>
      <c r="D48" s="80">
        <f>SUM(D49:D73)</f>
        <v>108922</v>
      </c>
      <c r="E48" s="81"/>
      <c r="F48" s="82"/>
      <c r="G48" s="25">
        <v>90000</v>
      </c>
      <c r="H48" s="9"/>
    </row>
    <row r="49" spans="1:8" s="3" customFormat="1" ht="12.75">
      <c r="A49" s="46">
        <v>1</v>
      </c>
      <c r="B49" s="83" t="s">
        <v>23</v>
      </c>
      <c r="C49" s="60" t="s">
        <v>55</v>
      </c>
      <c r="D49" s="84">
        <v>45852</v>
      </c>
      <c r="E49" s="81">
        <v>44927</v>
      </c>
      <c r="F49" s="82">
        <v>45287</v>
      </c>
      <c r="H49" s="9"/>
    </row>
    <row r="50" spans="1:9" s="3" customFormat="1" ht="25.5">
      <c r="A50" s="46">
        <v>2</v>
      </c>
      <c r="B50" s="83" t="s">
        <v>57</v>
      </c>
      <c r="C50" s="47" t="s">
        <v>56</v>
      </c>
      <c r="D50" s="84">
        <v>4800</v>
      </c>
      <c r="E50" s="85">
        <v>44927</v>
      </c>
      <c r="F50" s="82">
        <v>45287</v>
      </c>
      <c r="H50" s="9"/>
      <c r="I50" s="33">
        <v>63450</v>
      </c>
    </row>
    <row r="51" spans="1:9" s="3" customFormat="1" ht="12.75">
      <c r="A51" s="46">
        <v>3</v>
      </c>
      <c r="B51" s="86" t="s">
        <v>58</v>
      </c>
      <c r="C51" s="60" t="s">
        <v>32</v>
      </c>
      <c r="D51" s="84">
        <v>1500</v>
      </c>
      <c r="E51" s="85">
        <v>44927</v>
      </c>
      <c r="F51" s="82">
        <v>45287</v>
      </c>
      <c r="H51" s="9"/>
      <c r="I51" s="30"/>
    </row>
    <row r="52" spans="1:9" s="3" customFormat="1" ht="12.75">
      <c r="A52" s="46">
        <v>4</v>
      </c>
      <c r="B52" s="86" t="s">
        <v>75</v>
      </c>
      <c r="C52" s="60" t="s">
        <v>32</v>
      </c>
      <c r="D52" s="84">
        <v>7200</v>
      </c>
      <c r="E52" s="85">
        <v>44927</v>
      </c>
      <c r="F52" s="82">
        <v>45287</v>
      </c>
      <c r="H52" s="9"/>
      <c r="I52" s="30"/>
    </row>
    <row r="53" spans="1:9" s="3" customFormat="1" ht="12.75">
      <c r="A53" s="46">
        <v>5</v>
      </c>
      <c r="B53" s="86" t="s">
        <v>24</v>
      </c>
      <c r="C53" s="60" t="s">
        <v>67</v>
      </c>
      <c r="D53" s="84">
        <v>400</v>
      </c>
      <c r="E53" s="85">
        <v>44941</v>
      </c>
      <c r="F53" s="82">
        <v>45287</v>
      </c>
      <c r="I53" s="30"/>
    </row>
    <row r="54" spans="1:9" s="3" customFormat="1" ht="12.75">
      <c r="A54" s="46">
        <v>6</v>
      </c>
      <c r="B54" s="86" t="s">
        <v>114</v>
      </c>
      <c r="C54" s="60" t="s">
        <v>76</v>
      </c>
      <c r="D54" s="84">
        <v>1200</v>
      </c>
      <c r="E54" s="85">
        <v>45000</v>
      </c>
      <c r="F54" s="82">
        <v>45287</v>
      </c>
      <c r="I54" s="30"/>
    </row>
    <row r="55" spans="1:9" s="3" customFormat="1" ht="12.75">
      <c r="A55" s="46">
        <v>7</v>
      </c>
      <c r="B55" s="86" t="s">
        <v>6</v>
      </c>
      <c r="C55" s="60" t="s">
        <v>79</v>
      </c>
      <c r="D55" s="84">
        <v>500</v>
      </c>
      <c r="E55" s="85">
        <v>45017</v>
      </c>
      <c r="F55" s="82">
        <v>45287</v>
      </c>
      <c r="I55" s="30"/>
    </row>
    <row r="56" spans="1:9" s="3" customFormat="1" ht="25.5">
      <c r="A56" s="46">
        <v>8</v>
      </c>
      <c r="B56" s="86" t="s">
        <v>115</v>
      </c>
      <c r="C56" s="60" t="s">
        <v>74</v>
      </c>
      <c r="D56" s="87">
        <v>1500</v>
      </c>
      <c r="E56" s="88">
        <v>44941</v>
      </c>
      <c r="F56" s="89">
        <v>45287</v>
      </c>
      <c r="I56" s="30"/>
    </row>
    <row r="57" spans="1:9" s="3" customFormat="1" ht="12.75">
      <c r="A57" s="46">
        <v>9</v>
      </c>
      <c r="B57" s="61" t="s">
        <v>25</v>
      </c>
      <c r="C57" s="60" t="s">
        <v>26</v>
      </c>
      <c r="D57" s="62">
        <v>350</v>
      </c>
      <c r="E57" s="81">
        <v>44941</v>
      </c>
      <c r="F57" s="82">
        <v>45287</v>
      </c>
      <c r="I57" s="30"/>
    </row>
    <row r="58" spans="1:9" s="3" customFormat="1" ht="12.75">
      <c r="A58" s="46">
        <v>10</v>
      </c>
      <c r="B58" s="61" t="s">
        <v>27</v>
      </c>
      <c r="C58" s="60" t="s">
        <v>59</v>
      </c>
      <c r="D58" s="62">
        <v>1000</v>
      </c>
      <c r="E58" s="51">
        <v>44941</v>
      </c>
      <c r="F58" s="89">
        <v>45287</v>
      </c>
      <c r="I58" s="30"/>
    </row>
    <row r="59" spans="1:9" s="3" customFormat="1" ht="25.5">
      <c r="A59" s="46">
        <v>11</v>
      </c>
      <c r="B59" s="59" t="s">
        <v>10</v>
      </c>
      <c r="C59" s="60" t="s">
        <v>85</v>
      </c>
      <c r="D59" s="62">
        <v>300</v>
      </c>
      <c r="E59" s="51">
        <v>44958</v>
      </c>
      <c r="F59" s="51">
        <v>45261</v>
      </c>
      <c r="I59" s="30"/>
    </row>
    <row r="60" spans="1:9" s="3" customFormat="1" ht="12.75">
      <c r="A60" s="46">
        <v>12</v>
      </c>
      <c r="B60" s="61" t="s">
        <v>62</v>
      </c>
      <c r="C60" s="60" t="s">
        <v>63</v>
      </c>
      <c r="D60" s="62">
        <v>0</v>
      </c>
      <c r="E60" s="51">
        <v>44958</v>
      </c>
      <c r="F60" s="51">
        <v>45287</v>
      </c>
      <c r="I60" s="30"/>
    </row>
    <row r="61" spans="1:9" s="3" customFormat="1" ht="12.75">
      <c r="A61" s="46">
        <v>13</v>
      </c>
      <c r="B61" s="61" t="s">
        <v>54</v>
      </c>
      <c r="C61" s="60" t="s">
        <v>53</v>
      </c>
      <c r="D61" s="62">
        <v>2500</v>
      </c>
      <c r="E61" s="51">
        <v>44958</v>
      </c>
      <c r="F61" s="82">
        <v>45287</v>
      </c>
      <c r="I61" s="30"/>
    </row>
    <row r="62" spans="1:9" s="3" customFormat="1" ht="12.75" customHeight="1">
      <c r="A62" s="46">
        <v>14</v>
      </c>
      <c r="B62" s="59" t="s">
        <v>12</v>
      </c>
      <c r="C62" s="60" t="s">
        <v>13</v>
      </c>
      <c r="D62" s="62">
        <v>200</v>
      </c>
      <c r="E62" s="51">
        <v>45000</v>
      </c>
      <c r="F62" s="60" t="s">
        <v>153</v>
      </c>
      <c r="I62" s="30"/>
    </row>
    <row r="63" spans="1:9" s="3" customFormat="1" ht="12.75">
      <c r="A63" s="46">
        <v>15</v>
      </c>
      <c r="B63" s="59" t="s">
        <v>78</v>
      </c>
      <c r="C63" s="60" t="s">
        <v>77</v>
      </c>
      <c r="D63" s="62">
        <v>1000</v>
      </c>
      <c r="E63" s="51">
        <v>45231</v>
      </c>
      <c r="F63" s="90">
        <v>45290</v>
      </c>
      <c r="G63"/>
      <c r="I63" s="30"/>
    </row>
    <row r="64" spans="1:9" s="3" customFormat="1" ht="12.75">
      <c r="A64" s="46">
        <v>16</v>
      </c>
      <c r="B64" s="91" t="s">
        <v>89</v>
      </c>
      <c r="C64" s="92" t="s">
        <v>2</v>
      </c>
      <c r="D64" s="93">
        <v>500</v>
      </c>
      <c r="E64" s="94">
        <v>44951</v>
      </c>
      <c r="F64" s="95">
        <v>45290</v>
      </c>
      <c r="G64" s="4"/>
      <c r="I64" s="30"/>
    </row>
    <row r="65" spans="1:9" s="3" customFormat="1" ht="12.75">
      <c r="A65" s="46">
        <v>17</v>
      </c>
      <c r="B65" s="91" t="s">
        <v>91</v>
      </c>
      <c r="C65" s="92" t="s">
        <v>92</v>
      </c>
      <c r="D65" s="93">
        <v>300</v>
      </c>
      <c r="E65" s="95">
        <v>44958</v>
      </c>
      <c r="F65" s="95">
        <v>45287</v>
      </c>
      <c r="G65" s="4"/>
      <c r="I65" s="30"/>
    </row>
    <row r="66" spans="1:9" s="3" customFormat="1" ht="12.75">
      <c r="A66" s="46">
        <v>18</v>
      </c>
      <c r="B66" s="91" t="s">
        <v>169</v>
      </c>
      <c r="C66" s="138" t="s">
        <v>171</v>
      </c>
      <c r="D66" s="93">
        <v>11000</v>
      </c>
      <c r="E66" s="95">
        <v>44958</v>
      </c>
      <c r="F66" s="95">
        <v>45287</v>
      </c>
      <c r="G66" s="4"/>
      <c r="I66" s="30"/>
    </row>
    <row r="67" spans="1:9" s="3" customFormat="1" ht="12.75">
      <c r="A67" s="46">
        <v>19</v>
      </c>
      <c r="B67" s="91" t="s">
        <v>121</v>
      </c>
      <c r="C67" s="92" t="s">
        <v>132</v>
      </c>
      <c r="D67" s="93">
        <v>10000</v>
      </c>
      <c r="E67" s="95">
        <v>44958</v>
      </c>
      <c r="F67" s="95">
        <v>45287</v>
      </c>
      <c r="G67" s="4"/>
      <c r="I67" s="30"/>
    </row>
    <row r="68" spans="1:9" s="3" customFormat="1" ht="12.75">
      <c r="A68" s="46">
        <v>20</v>
      </c>
      <c r="B68" s="91" t="s">
        <v>151</v>
      </c>
      <c r="C68" s="108" t="s">
        <v>32</v>
      </c>
      <c r="D68" s="93">
        <v>500</v>
      </c>
      <c r="E68" s="95">
        <v>44958</v>
      </c>
      <c r="F68" s="95">
        <v>45287</v>
      </c>
      <c r="G68" s="4"/>
      <c r="I68" s="30"/>
    </row>
    <row r="69" spans="1:9" s="3" customFormat="1" ht="12.75">
      <c r="A69" s="46">
        <v>21</v>
      </c>
      <c r="B69" s="91" t="s">
        <v>95</v>
      </c>
      <c r="C69" s="92" t="s">
        <v>51</v>
      </c>
      <c r="D69" s="93">
        <v>200</v>
      </c>
      <c r="E69" s="95">
        <v>44958</v>
      </c>
      <c r="F69" s="95">
        <v>45285</v>
      </c>
      <c r="G69" s="4"/>
      <c r="I69" s="30"/>
    </row>
    <row r="70" spans="1:9" s="3" customFormat="1" ht="12.75">
      <c r="A70" s="46">
        <v>22</v>
      </c>
      <c r="B70" s="91" t="s">
        <v>135</v>
      </c>
      <c r="C70" s="108" t="s">
        <v>136</v>
      </c>
      <c r="D70" s="93">
        <v>150</v>
      </c>
      <c r="E70" s="95">
        <v>45048</v>
      </c>
      <c r="F70" s="95">
        <v>45285</v>
      </c>
      <c r="G70" s="4"/>
      <c r="I70" s="30"/>
    </row>
    <row r="71" spans="1:9" s="3" customFormat="1" ht="12.75">
      <c r="A71" s="46">
        <v>23</v>
      </c>
      <c r="B71" s="91" t="s">
        <v>134</v>
      </c>
      <c r="C71" s="108" t="s">
        <v>137</v>
      </c>
      <c r="D71" s="93">
        <v>470</v>
      </c>
      <c r="E71" s="95">
        <v>44929</v>
      </c>
      <c r="F71" s="95">
        <v>45290</v>
      </c>
      <c r="G71" s="4"/>
      <c r="I71" s="30"/>
    </row>
    <row r="72" spans="1:9" s="3" customFormat="1" ht="12.75">
      <c r="A72" s="46">
        <v>25</v>
      </c>
      <c r="B72" s="91" t="s">
        <v>149</v>
      </c>
      <c r="C72" s="92" t="s">
        <v>132</v>
      </c>
      <c r="D72" s="93">
        <v>12000</v>
      </c>
      <c r="E72" s="95">
        <v>44986</v>
      </c>
      <c r="F72" s="95">
        <v>45287</v>
      </c>
      <c r="G72" s="4"/>
      <c r="I72" s="30"/>
    </row>
    <row r="73" spans="1:10" ht="12.75">
      <c r="A73" s="46">
        <v>26</v>
      </c>
      <c r="B73" s="91" t="s">
        <v>106</v>
      </c>
      <c r="C73" s="92" t="s">
        <v>7</v>
      </c>
      <c r="D73" s="93">
        <v>5500</v>
      </c>
      <c r="E73" s="95">
        <v>44952</v>
      </c>
      <c r="F73" s="95">
        <v>45287</v>
      </c>
      <c r="G73" s="4"/>
      <c r="I73" s="31"/>
      <c r="J73" s="22"/>
    </row>
    <row r="74" spans="1:10" ht="19.5" customHeight="1">
      <c r="A74" s="46"/>
      <c r="B74" s="91"/>
      <c r="C74" s="92"/>
      <c r="D74" s="93"/>
      <c r="E74" s="95"/>
      <c r="F74" s="95"/>
      <c r="G74" s="4"/>
      <c r="I74" s="31"/>
      <c r="J74" s="22"/>
    </row>
    <row r="75" spans="1:10" ht="15" customHeight="1">
      <c r="A75" s="46"/>
      <c r="B75" s="96" t="s">
        <v>96</v>
      </c>
      <c r="C75" s="92"/>
      <c r="D75" s="97">
        <f>SUM(D76:D77)</f>
        <v>16000</v>
      </c>
      <c r="E75" s="95"/>
      <c r="F75" s="95"/>
      <c r="G75" s="26">
        <v>0</v>
      </c>
      <c r="I75" s="31"/>
      <c r="J75" s="22"/>
    </row>
    <row r="76" spans="1:10" ht="13.5" customHeight="1">
      <c r="A76" s="46">
        <v>1</v>
      </c>
      <c r="B76" s="91" t="s">
        <v>116</v>
      </c>
      <c r="C76" s="92" t="s">
        <v>109</v>
      </c>
      <c r="D76" s="93">
        <v>8000</v>
      </c>
      <c r="E76" s="95">
        <v>44958</v>
      </c>
      <c r="F76" s="95">
        <v>45290</v>
      </c>
      <c r="G76" s="4"/>
      <c r="I76" s="31"/>
      <c r="J76" s="22"/>
    </row>
    <row r="77" spans="1:10" ht="13.5" customHeight="1">
      <c r="A77" s="46">
        <v>2</v>
      </c>
      <c r="B77" s="91" t="s">
        <v>122</v>
      </c>
      <c r="C77" s="92" t="s">
        <v>110</v>
      </c>
      <c r="D77" s="93">
        <v>8000</v>
      </c>
      <c r="E77" s="95">
        <v>45000</v>
      </c>
      <c r="F77" s="51" t="s">
        <v>154</v>
      </c>
      <c r="G77" s="4"/>
      <c r="I77" s="34">
        <v>26302</v>
      </c>
      <c r="J77" s="22"/>
    </row>
    <row r="78" spans="1:10" ht="15" customHeight="1">
      <c r="A78" s="46"/>
      <c r="B78" s="91"/>
      <c r="C78" s="98"/>
      <c r="D78" s="99"/>
      <c r="E78" s="100"/>
      <c r="F78" s="100"/>
      <c r="G78" s="4"/>
      <c r="I78" s="31"/>
      <c r="J78" s="22"/>
    </row>
    <row r="79" spans="1:10" ht="15" customHeight="1">
      <c r="A79" s="16"/>
      <c r="B79" s="96" t="s">
        <v>41</v>
      </c>
      <c r="C79" s="101"/>
      <c r="D79" s="102">
        <f>SUM(D80:D86)</f>
        <v>9368</v>
      </c>
      <c r="E79" s="103"/>
      <c r="F79" s="117"/>
      <c r="G79" s="28">
        <v>0</v>
      </c>
      <c r="I79" s="31"/>
      <c r="J79" s="22"/>
    </row>
    <row r="80" spans="1:10" s="4" customFormat="1" ht="12.75">
      <c r="A80" s="16">
        <v>1</v>
      </c>
      <c r="B80" s="59" t="s">
        <v>118</v>
      </c>
      <c r="C80" s="60" t="s">
        <v>76</v>
      </c>
      <c r="D80" s="48">
        <v>4500</v>
      </c>
      <c r="E80" s="51">
        <v>45017</v>
      </c>
      <c r="F80" s="49">
        <v>45287</v>
      </c>
      <c r="I80" s="32"/>
      <c r="J80" s="22"/>
    </row>
    <row r="81" spans="1:10" s="4" customFormat="1" ht="12.75">
      <c r="A81" s="16">
        <v>2</v>
      </c>
      <c r="B81" s="104" t="s">
        <v>86</v>
      </c>
      <c r="C81" s="105" t="s">
        <v>87</v>
      </c>
      <c r="D81" s="106">
        <v>2000</v>
      </c>
      <c r="E81" s="51">
        <v>45017</v>
      </c>
      <c r="F81" s="49">
        <v>45287</v>
      </c>
      <c r="I81" s="35">
        <v>9450</v>
      </c>
      <c r="J81" s="22"/>
    </row>
    <row r="82" spans="1:10" s="4" customFormat="1" ht="25.5">
      <c r="A82" s="16">
        <v>3</v>
      </c>
      <c r="B82" s="91" t="s">
        <v>119</v>
      </c>
      <c r="C82" s="60" t="s">
        <v>141</v>
      </c>
      <c r="D82" s="99">
        <v>400</v>
      </c>
      <c r="E82" s="107">
        <v>44958</v>
      </c>
      <c r="F82" s="107">
        <v>45287</v>
      </c>
      <c r="I82" s="32"/>
      <c r="J82" s="22"/>
    </row>
    <row r="83" spans="1:10" s="4" customFormat="1" ht="12.75">
      <c r="A83" s="16">
        <v>4</v>
      </c>
      <c r="B83" s="72" t="s">
        <v>142</v>
      </c>
      <c r="C83" s="108"/>
      <c r="D83" s="116">
        <v>2000</v>
      </c>
      <c r="E83" s="77">
        <v>45017</v>
      </c>
      <c r="F83" s="71">
        <v>45287</v>
      </c>
      <c r="I83" s="32"/>
      <c r="J83" s="22"/>
    </row>
    <row r="84" spans="1:10" s="4" customFormat="1" ht="12.75">
      <c r="A84" s="16">
        <v>5</v>
      </c>
      <c r="B84" s="72" t="s">
        <v>124</v>
      </c>
      <c r="C84" s="108" t="s">
        <v>127</v>
      </c>
      <c r="D84" s="116">
        <v>150</v>
      </c>
      <c r="E84" s="77">
        <v>44986</v>
      </c>
      <c r="F84" s="71">
        <v>45290</v>
      </c>
      <c r="I84" s="32"/>
      <c r="J84" s="22"/>
    </row>
    <row r="85" spans="1:10" s="4" customFormat="1" ht="12.75">
      <c r="A85" s="16">
        <v>6</v>
      </c>
      <c r="B85" s="72" t="s">
        <v>120</v>
      </c>
      <c r="C85" s="108" t="s">
        <v>128</v>
      </c>
      <c r="D85" s="74">
        <v>118</v>
      </c>
      <c r="E85" s="75">
        <v>44986</v>
      </c>
      <c r="F85" s="109">
        <v>45290</v>
      </c>
      <c r="I85" s="32"/>
      <c r="J85" s="22"/>
    </row>
    <row r="86" spans="1:10" s="4" customFormat="1" ht="12.75">
      <c r="A86" s="16">
        <v>7</v>
      </c>
      <c r="B86" s="72" t="s">
        <v>155</v>
      </c>
      <c r="C86" s="108" t="s">
        <v>170</v>
      </c>
      <c r="D86" s="74">
        <v>200</v>
      </c>
      <c r="E86" s="75">
        <v>44958</v>
      </c>
      <c r="F86" s="109">
        <v>45287</v>
      </c>
      <c r="I86" s="32"/>
      <c r="J86" s="22"/>
    </row>
    <row r="87" spans="1:9" s="4" customFormat="1" ht="12.75">
      <c r="A87" s="16"/>
      <c r="B87" s="72"/>
      <c r="C87" s="108"/>
      <c r="D87" s="74"/>
      <c r="E87" s="75"/>
      <c r="F87" s="71"/>
      <c r="I87" s="32"/>
    </row>
    <row r="88" spans="1:9" s="4" customFormat="1" ht="12.75">
      <c r="A88" s="16"/>
      <c r="B88" s="91"/>
      <c r="C88" s="98"/>
      <c r="D88" s="99"/>
      <c r="E88" s="100"/>
      <c r="F88" s="100"/>
      <c r="I88" s="32"/>
    </row>
    <row r="89" spans="1:9" s="4" customFormat="1" ht="12.75">
      <c r="A89" s="16"/>
      <c r="B89" s="96" t="s">
        <v>60</v>
      </c>
      <c r="C89" s="101"/>
      <c r="D89" s="102">
        <f>SUM(D90:D90)</f>
        <v>3000</v>
      </c>
      <c r="E89" s="100"/>
      <c r="F89" s="100"/>
      <c r="G89" s="4">
        <v>0</v>
      </c>
      <c r="I89" s="32"/>
    </row>
    <row r="90" spans="1:9" s="4" customFormat="1" ht="12.75">
      <c r="A90" s="16">
        <v>1</v>
      </c>
      <c r="B90" s="110" t="s">
        <v>61</v>
      </c>
      <c r="C90" s="60" t="s">
        <v>31</v>
      </c>
      <c r="D90" s="62">
        <v>3000</v>
      </c>
      <c r="E90" s="51">
        <v>44958</v>
      </c>
      <c r="F90" s="51">
        <v>45287</v>
      </c>
      <c r="I90" s="29"/>
    </row>
    <row r="91" spans="1:9" s="4" customFormat="1" ht="12.75">
      <c r="A91" s="16"/>
      <c r="B91" s="111"/>
      <c r="C91" s="60"/>
      <c r="D91" s="62"/>
      <c r="E91" s="51"/>
      <c r="F91" s="51"/>
      <c r="I91" s="29"/>
    </row>
    <row r="92" spans="1:9" s="4" customFormat="1" ht="12.75">
      <c r="A92" s="16"/>
      <c r="B92" s="96" t="s">
        <v>42</v>
      </c>
      <c r="C92" s="101"/>
      <c r="D92" s="102">
        <f>SUM(D93:D96)</f>
        <v>8500</v>
      </c>
      <c r="E92" s="103"/>
      <c r="F92" s="100"/>
      <c r="G92" s="26">
        <v>7000</v>
      </c>
      <c r="I92" s="29"/>
    </row>
    <row r="93" spans="1:9" s="4" customFormat="1" ht="12.75">
      <c r="A93" s="16">
        <v>1</v>
      </c>
      <c r="B93" s="110" t="s">
        <v>6</v>
      </c>
      <c r="C93" s="112" t="s">
        <v>79</v>
      </c>
      <c r="D93" s="48">
        <v>700</v>
      </c>
      <c r="E93" s="113">
        <v>45170</v>
      </c>
      <c r="F93" s="49">
        <v>45282</v>
      </c>
      <c r="I93" s="29"/>
    </row>
    <row r="94" spans="1:9" s="4" customFormat="1" ht="12.75">
      <c r="A94" s="16">
        <v>2</v>
      </c>
      <c r="B94" s="110" t="s">
        <v>123</v>
      </c>
      <c r="C94" s="98" t="s">
        <v>130</v>
      </c>
      <c r="D94" s="48">
        <v>5000</v>
      </c>
      <c r="E94" s="113">
        <v>45170</v>
      </c>
      <c r="F94" s="49">
        <v>45287</v>
      </c>
      <c r="I94" s="29"/>
    </row>
    <row r="95" spans="1:9" s="4" customFormat="1" ht="12.75">
      <c r="A95" s="16">
        <v>3</v>
      </c>
      <c r="B95" s="110" t="s">
        <v>117</v>
      </c>
      <c r="C95" s="112" t="s">
        <v>90</v>
      </c>
      <c r="D95" s="48">
        <v>800</v>
      </c>
      <c r="E95" s="113">
        <v>44958</v>
      </c>
      <c r="F95" s="49">
        <v>45290</v>
      </c>
      <c r="I95" s="29"/>
    </row>
    <row r="96" spans="1:9" s="4" customFormat="1" ht="12.75">
      <c r="A96" s="16">
        <v>4</v>
      </c>
      <c r="B96" s="110" t="s">
        <v>93</v>
      </c>
      <c r="C96" s="112" t="s">
        <v>94</v>
      </c>
      <c r="D96" s="48">
        <v>2000</v>
      </c>
      <c r="E96" s="113">
        <v>44941</v>
      </c>
      <c r="F96" s="49">
        <v>45290</v>
      </c>
      <c r="I96" s="36">
        <v>5800</v>
      </c>
    </row>
    <row r="97" spans="1:9" s="4" customFormat="1" ht="15.75" customHeight="1">
      <c r="A97" s="16"/>
      <c r="B97" s="110"/>
      <c r="C97" s="98"/>
      <c r="D97" s="102"/>
      <c r="E97" s="103"/>
      <c r="F97" s="100"/>
      <c r="G97" s="26"/>
      <c r="I97" s="29"/>
    </row>
    <row r="98" spans="1:9" s="4" customFormat="1" ht="12.75">
      <c r="A98" s="16"/>
      <c r="B98" s="96" t="s">
        <v>133</v>
      </c>
      <c r="C98" s="98"/>
      <c r="D98" s="102">
        <v>5000</v>
      </c>
      <c r="E98" s="103"/>
      <c r="F98" s="100"/>
      <c r="G98" s="26">
        <v>8328</v>
      </c>
      <c r="I98" s="29"/>
    </row>
    <row r="99" spans="1:9" s="4" customFormat="1" ht="12.75">
      <c r="A99" s="40">
        <v>1</v>
      </c>
      <c r="B99" s="110" t="s">
        <v>84</v>
      </c>
      <c r="C99" s="98" t="s">
        <v>65</v>
      </c>
      <c r="D99" s="99">
        <v>5000</v>
      </c>
      <c r="E99" s="103">
        <v>44951</v>
      </c>
      <c r="F99" s="100">
        <v>45287</v>
      </c>
      <c r="I99" s="29"/>
    </row>
    <row r="100" spans="1:9" s="4" customFormat="1" ht="12" customHeight="1">
      <c r="A100" s="16"/>
      <c r="B100" s="111"/>
      <c r="C100" s="98"/>
      <c r="D100" s="99"/>
      <c r="E100" s="103"/>
      <c r="F100" s="100"/>
      <c r="I100" s="29"/>
    </row>
    <row r="101" spans="1:9" s="4" customFormat="1" ht="12.75">
      <c r="A101" s="16"/>
      <c r="B101" s="96" t="s">
        <v>43</v>
      </c>
      <c r="C101" s="101"/>
      <c r="D101" s="102">
        <f>SUM(D102:D104)</f>
        <v>11500</v>
      </c>
      <c r="E101" s="103"/>
      <c r="F101" s="100"/>
      <c r="G101" s="26">
        <v>12000</v>
      </c>
      <c r="I101" s="36">
        <v>2500</v>
      </c>
    </row>
    <row r="102" spans="1:9" s="4" customFormat="1" ht="12.75">
      <c r="A102" s="16">
        <v>1</v>
      </c>
      <c r="B102" s="110" t="s">
        <v>82</v>
      </c>
      <c r="C102" s="98" t="s">
        <v>33</v>
      </c>
      <c r="D102" s="99">
        <v>7000</v>
      </c>
      <c r="E102" s="103">
        <v>45262</v>
      </c>
      <c r="F102" s="100">
        <v>45290</v>
      </c>
      <c r="I102" s="29"/>
    </row>
    <row r="103" spans="1:9" s="4" customFormat="1" ht="12.75">
      <c r="A103" s="16">
        <v>2</v>
      </c>
      <c r="B103" s="110" t="s">
        <v>80</v>
      </c>
      <c r="C103" s="98" t="s">
        <v>81</v>
      </c>
      <c r="D103" s="99">
        <v>500</v>
      </c>
      <c r="E103" s="103">
        <v>45262</v>
      </c>
      <c r="F103" s="100">
        <v>45290</v>
      </c>
      <c r="I103" s="29"/>
    </row>
    <row r="104" spans="1:9" s="4" customFormat="1" ht="12.75">
      <c r="A104" s="16">
        <v>3</v>
      </c>
      <c r="B104" s="110" t="s">
        <v>28</v>
      </c>
      <c r="C104" s="98" t="s">
        <v>29</v>
      </c>
      <c r="D104" s="99">
        <v>4000</v>
      </c>
      <c r="E104" s="103">
        <v>44958</v>
      </c>
      <c r="F104" s="100">
        <v>45290</v>
      </c>
      <c r="I104" s="36">
        <v>9200</v>
      </c>
    </row>
    <row r="105" spans="1:9" s="4" customFormat="1" ht="13.5" customHeight="1">
      <c r="A105" s="16"/>
      <c r="B105" s="111"/>
      <c r="C105" s="98"/>
      <c r="D105" s="99"/>
      <c r="E105" s="103"/>
      <c r="F105" s="100"/>
      <c r="I105" s="29"/>
    </row>
    <row r="106" spans="1:9" s="4" customFormat="1" ht="12.75">
      <c r="A106" s="16"/>
      <c r="B106" s="114" t="s">
        <v>44</v>
      </c>
      <c r="C106" s="101"/>
      <c r="D106" s="102">
        <v>500</v>
      </c>
      <c r="E106" s="103"/>
      <c r="F106" s="100"/>
      <c r="G106" s="4">
        <v>0</v>
      </c>
      <c r="I106" s="36">
        <v>3000</v>
      </c>
    </row>
    <row r="107" spans="1:9" s="4" customFormat="1" ht="12.75">
      <c r="A107" s="16">
        <v>1</v>
      </c>
      <c r="B107" s="91" t="s">
        <v>143</v>
      </c>
      <c r="C107" s="98" t="s">
        <v>64</v>
      </c>
      <c r="D107" s="99">
        <v>500</v>
      </c>
      <c r="E107" s="103">
        <v>44941</v>
      </c>
      <c r="F107" s="100">
        <v>45287</v>
      </c>
      <c r="I107" s="29"/>
    </row>
    <row r="108" spans="1:9" s="4" customFormat="1" ht="12" customHeight="1">
      <c r="A108" s="16"/>
      <c r="B108" s="91"/>
      <c r="C108" s="98"/>
      <c r="D108" s="99"/>
      <c r="E108" s="103"/>
      <c r="F108" s="100"/>
      <c r="I108" s="29"/>
    </row>
    <row r="109" spans="1:9" s="4" customFormat="1" ht="12.75">
      <c r="A109" s="16"/>
      <c r="B109" s="96" t="s">
        <v>125</v>
      </c>
      <c r="C109" s="19"/>
      <c r="D109" s="121">
        <f>SUM(D111:D115)</f>
        <v>131100</v>
      </c>
      <c r="E109" s="19"/>
      <c r="F109" s="117"/>
      <c r="G109" s="26">
        <v>156000</v>
      </c>
      <c r="I109" s="29"/>
    </row>
    <row r="110" spans="1:9" s="4" customFormat="1" ht="12.75">
      <c r="A110" s="16"/>
      <c r="B110" s="96" t="s">
        <v>156</v>
      </c>
      <c r="C110" s="19"/>
      <c r="D110" s="121">
        <f>SUM(D111:D113)</f>
        <v>94120</v>
      </c>
      <c r="E110" s="19"/>
      <c r="F110" s="117"/>
      <c r="I110" s="29"/>
    </row>
    <row r="111" spans="1:7" s="4" customFormat="1" ht="14.25">
      <c r="A111" s="16">
        <v>1</v>
      </c>
      <c r="B111" s="91" t="s">
        <v>160</v>
      </c>
      <c r="C111" s="128" t="s">
        <v>168</v>
      </c>
      <c r="D111" s="93">
        <v>50420</v>
      </c>
      <c r="E111" s="115">
        <v>44986</v>
      </c>
      <c r="F111" s="95">
        <v>45047</v>
      </c>
      <c r="G111" s="29"/>
    </row>
    <row r="112" spans="1:7" s="4" customFormat="1" ht="14.25">
      <c r="A112" s="16">
        <v>2</v>
      </c>
      <c r="B112" s="91" t="s">
        <v>161</v>
      </c>
      <c r="C112" s="128" t="s">
        <v>167</v>
      </c>
      <c r="D112" s="93">
        <v>6725</v>
      </c>
      <c r="E112" s="115">
        <v>44986</v>
      </c>
      <c r="F112" s="95">
        <v>45047</v>
      </c>
      <c r="G112" s="29"/>
    </row>
    <row r="113" spans="1:7" s="4" customFormat="1" ht="14.25">
      <c r="A113" s="16">
        <v>3</v>
      </c>
      <c r="B113" s="91" t="s">
        <v>162</v>
      </c>
      <c r="C113" s="128" t="s">
        <v>165</v>
      </c>
      <c r="D113" s="93">
        <v>36975</v>
      </c>
      <c r="E113" s="115">
        <v>44986</v>
      </c>
      <c r="F113" s="95">
        <v>45047</v>
      </c>
      <c r="G113" s="29"/>
    </row>
    <row r="114" spans="1:7" s="4" customFormat="1" ht="14.25">
      <c r="A114" s="16"/>
      <c r="B114" s="96"/>
      <c r="C114" s="128"/>
      <c r="D114" s="93"/>
      <c r="E114" s="115"/>
      <c r="F114" s="95"/>
      <c r="G114" s="29"/>
    </row>
    <row r="115" spans="1:7" s="4" customFormat="1" ht="14.25">
      <c r="A115" s="16"/>
      <c r="B115" s="96" t="s">
        <v>126</v>
      </c>
      <c r="C115" s="129"/>
      <c r="D115" s="97">
        <f>SUM(D116:D118)</f>
        <v>36980</v>
      </c>
      <c r="E115" s="115"/>
      <c r="F115" s="95"/>
      <c r="G115" s="29"/>
    </row>
    <row r="116" spans="1:7" s="4" customFormat="1" ht="14.25">
      <c r="A116" s="4">
        <v>1</v>
      </c>
      <c r="B116" s="118" t="s">
        <v>157</v>
      </c>
      <c r="C116" s="128" t="s">
        <v>166</v>
      </c>
      <c r="D116" s="120">
        <v>15970</v>
      </c>
      <c r="E116" s="115">
        <v>44986</v>
      </c>
      <c r="F116" s="100">
        <v>45108</v>
      </c>
      <c r="G116" s="31">
        <v>0</v>
      </c>
    </row>
    <row r="117" spans="1:7" s="4" customFormat="1" ht="12.75">
      <c r="A117" s="119">
        <v>2</v>
      </c>
      <c r="B117" s="118" t="s">
        <v>158</v>
      </c>
      <c r="C117" s="108" t="s">
        <v>164</v>
      </c>
      <c r="D117" s="99">
        <v>18490</v>
      </c>
      <c r="E117" s="115">
        <v>45078</v>
      </c>
      <c r="F117" s="95">
        <v>45108</v>
      </c>
      <c r="G117" s="134"/>
    </row>
    <row r="118" spans="1:7" s="4" customFormat="1" ht="12.75">
      <c r="A118" s="119">
        <v>3</v>
      </c>
      <c r="B118" s="118" t="s">
        <v>159</v>
      </c>
      <c r="C118" s="108" t="s">
        <v>163</v>
      </c>
      <c r="D118" s="99">
        <v>2520</v>
      </c>
      <c r="E118" s="115">
        <v>45078</v>
      </c>
      <c r="F118" s="95">
        <v>45108</v>
      </c>
      <c r="G118" s="134"/>
    </row>
    <row r="119" spans="1:7" s="4" customFormat="1" ht="12.75">
      <c r="A119" s="119"/>
      <c r="B119" s="137"/>
      <c r="C119" s="108"/>
      <c r="D119" s="99"/>
      <c r="E119" s="115"/>
      <c r="F119" s="95"/>
      <c r="G119" s="134"/>
    </row>
    <row r="120" spans="1:6" ht="12.75" hidden="1">
      <c r="A120" s="125"/>
      <c r="B120" s="127" t="s">
        <v>140</v>
      </c>
      <c r="C120" s="125"/>
      <c r="D120" s="126"/>
      <c r="E120" s="125"/>
      <c r="F120" s="125"/>
    </row>
    <row r="121" ht="14.25" customHeight="1">
      <c r="C121" s="131"/>
    </row>
    <row r="122" ht="12.75">
      <c r="B122" s="133" t="s">
        <v>144</v>
      </c>
    </row>
    <row r="124" ht="12.75">
      <c r="B124" t="s">
        <v>145</v>
      </c>
    </row>
    <row r="125" ht="12.75">
      <c r="B125" t="s">
        <v>146</v>
      </c>
    </row>
    <row r="135" ht="14.25">
      <c r="B135" s="132"/>
    </row>
    <row r="136" ht="14.25">
      <c r="B136" s="132"/>
    </row>
    <row r="137" ht="14.25">
      <c r="B137" s="132"/>
    </row>
  </sheetData>
  <sheetProtection/>
  <mergeCells count="6">
    <mergeCell ref="C1:E1"/>
    <mergeCell ref="E7:E8"/>
    <mergeCell ref="F7:F8"/>
    <mergeCell ref="A7:A8"/>
    <mergeCell ref="B7:B8"/>
    <mergeCell ref="C7:C8"/>
  </mergeCells>
  <printOptions/>
  <pageMargins left="0.35433070866141736" right="0" top="1.141732283464567" bottom="0.3937007874015748" header="0.15748031496062992" footer="0.31496062992125984"/>
  <pageSetup fitToHeight="0" horizontalDpi="600" verticalDpi="600" orientation="landscape" paperSize="9" scale="92" r:id="rId1"/>
  <headerFooter alignWithMargins="0">
    <oddHeader>&amp;C AGENŢIA NAŢIONALĂ PENTRU PROTECŢIA MEDIULUI
AGENŢIA PENTRU PROTECŢIA MEDIULUI DOLJ</oddHeader>
    <oddFooter>&amp;CPag. &amp;P</oddFooter>
  </headerFooter>
  <rowBreaks count="4" manualBreakCount="4">
    <brk id="33" max="255" man="1"/>
    <brk id="61" max="255" man="1"/>
    <brk id="9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Hera</dc:creator>
  <cp:keywords/>
  <dc:description/>
  <cp:lastModifiedBy>Doina Hera</cp:lastModifiedBy>
  <cp:lastPrinted>2022-02-01T10:00:54Z</cp:lastPrinted>
  <dcterms:created xsi:type="dcterms:W3CDTF">1996-10-14T23:33:28Z</dcterms:created>
  <dcterms:modified xsi:type="dcterms:W3CDTF">2023-10-31T08:33:10Z</dcterms:modified>
  <cp:category/>
  <cp:version/>
  <cp:contentType/>
  <cp:contentStatus/>
</cp:coreProperties>
</file>