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activeTab="0"/>
  </bookViews>
  <sheets>
    <sheet name="venituri septembrie 2022" sheetId="1" r:id="rId1"/>
  </sheets>
  <definedNames>
    <definedName name="_xlnm.Print_Titles" localSheetId="0">'venituri septembrie 2022'!$7:$7</definedName>
  </definedNames>
  <calcPr fullCalcOnLoad="1"/>
</workbook>
</file>

<file path=xl/sharedStrings.xml><?xml version="1.0" encoding="utf-8"?>
<sst xmlns="http://schemas.openxmlformats.org/spreadsheetml/2006/main" count="128" uniqueCount="53">
  <si>
    <t>AGENȚIA PENTRU PROTECȚIA MEDIULUI GORJ</t>
  </si>
  <si>
    <t>FUNCŢIA PUBLICĂ/FUNCȚIA CONTRACTUALĂ</t>
  </si>
  <si>
    <t>Clasa (nivelul studiilor)</t>
  </si>
  <si>
    <t>Gradul profesional/grad</t>
  </si>
  <si>
    <t>Gradaţia</t>
  </si>
  <si>
    <t xml:space="preserve">SALARIUL DE BAZĂ </t>
  </si>
  <si>
    <t>Indemnizaţie lunară pentru titlul ştiinţific de doctor cf. art.14 (1) din Legea 153/2017, plafonată cf O.U.G. 226/2020</t>
  </si>
  <si>
    <t>Suma acordată pt exercitarea activităţii de control financiar preventiv cf.  art.38 alin.3 lit.a) din Legea 153/2017</t>
  </si>
  <si>
    <t xml:space="preserve">Total brut venituri salariale </t>
  </si>
  <si>
    <t>Indemnizația de hrană           cf. Legii nr. 153/2017 și art.I din O.U.G. 226/2020</t>
  </si>
  <si>
    <t>de conducere</t>
  </si>
  <si>
    <t>de execuţie</t>
  </si>
  <si>
    <t>Giorgi</t>
  </si>
  <si>
    <t>Director executiv</t>
  </si>
  <si>
    <t>I</t>
  </si>
  <si>
    <t>II</t>
  </si>
  <si>
    <t>Cojan</t>
  </si>
  <si>
    <t>consilier juridic</t>
  </si>
  <si>
    <t>superior</t>
  </si>
  <si>
    <t xml:space="preserve">  </t>
  </si>
  <si>
    <t>Merfu</t>
  </si>
  <si>
    <t>consilier</t>
  </si>
  <si>
    <t>Bodislav</t>
  </si>
  <si>
    <t>Blidea</t>
  </si>
  <si>
    <t xml:space="preserve">Şef serviciu </t>
  </si>
  <si>
    <t>Marcu</t>
  </si>
  <si>
    <t>Crac</t>
  </si>
  <si>
    <t>Neamtu</t>
  </si>
  <si>
    <t>principal</t>
  </si>
  <si>
    <t>Calma</t>
  </si>
  <si>
    <t>Dadalau C</t>
  </si>
  <si>
    <t>Voinea</t>
  </si>
  <si>
    <t>Andronie</t>
  </si>
  <si>
    <t>Cojocaru</t>
  </si>
  <si>
    <t>Mocircioiu</t>
  </si>
  <si>
    <t>Bidică</t>
  </si>
  <si>
    <t xml:space="preserve">superior </t>
  </si>
  <si>
    <t>TRANSPARENȚA VENITURILOR SALARIALE 30.09.2022</t>
  </si>
  <si>
    <t>Sume proiecte  acordate cf. art. 16 din Legea 153/2017 în luna septembrie 2022</t>
  </si>
  <si>
    <t>FIERASCU</t>
  </si>
  <si>
    <t>CERNEA</t>
  </si>
  <si>
    <t>BARDAN</t>
  </si>
  <si>
    <t>CIUREA</t>
  </si>
  <si>
    <t>SCURTU</t>
  </si>
  <si>
    <t>SFIRLOGEA</t>
  </si>
  <si>
    <t>ARDEREANU</t>
  </si>
  <si>
    <t>LARGEANU</t>
  </si>
  <si>
    <t>Dadalau N</t>
  </si>
  <si>
    <t>CISMARU</t>
  </si>
  <si>
    <t>POPESCU A.</t>
  </si>
  <si>
    <t>POPESCU R.</t>
  </si>
  <si>
    <t>AVRAM</t>
  </si>
  <si>
    <t>Spor condiţii  vătămătoare sau periculoase cf. H.G.nr. 917/2017, Legii nr. 153/2017 și Ord. Min. Mediului nr.294/2018, plafonat cf. O.U.G. 226/220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</si>
</sst>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&quot;£&quot;* #,##0.00_-;\-&quot;£&quot;* #,##0.00_-;_-&quot;£&quot;* &quot;-&quot;??_-;_-@_-"/>
    <numFmt numFmtId="177" formatCode="_-* #,##0_-;\-* #,##0_-;_-* &quot;-&quot;_-;_-@_-"/>
    <numFmt numFmtId="178" formatCode="_-* #,##0.00_-;\-* #,##0.00_-;_-* &quot;-&quot;??_-;_-@_-"/>
    <numFmt numFmtId="179" formatCode="_-&quot;£&quot;* #,##0_-;\-&quot;£&quot;* #,##0_-;_-&quot;£&quot;* &quot;-&quot;_-;_-@_-"/>
  </numFmts>
  <fonts count="51">
    <font>
      <sz val="10"/>
      <name val="Arial"/>
      <family val="2"/>
    </font>
    <font>
      <sz val="11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u val="single"/>
      <sz val="12.5"/>
      <color indexed="12"/>
      <name val="Arial"/>
      <family val="2"/>
    </font>
    <font>
      <u val="single"/>
      <sz val="12.5"/>
      <color indexed="36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1" fillId="31" borderId="7" applyNumberFormat="0" applyFont="0" applyAlignment="0" applyProtection="0"/>
    <xf numFmtId="0" fontId="45" fillId="26" borderId="8" applyNumberFormat="0" applyAlignment="0" applyProtection="0"/>
    <xf numFmtId="9" fontId="1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48" fillId="0" borderId="13" xfId="0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1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right"/>
    </xf>
    <xf numFmtId="1" fontId="0" fillId="0" borderId="19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 horizontal="right"/>
    </xf>
    <xf numFmtId="1" fontId="0" fillId="0" borderId="22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1" fontId="50" fillId="0" borderId="0" xfId="0" applyNumberFormat="1" applyFont="1" applyFill="1" applyBorder="1" applyAlignment="1">
      <alignment horizontal="center"/>
    </xf>
    <xf numFmtId="3" fontId="49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textRotation="90" wrapText="1"/>
    </xf>
    <xf numFmtId="0" fontId="0" fillId="0" borderId="11" xfId="0" applyFont="1" applyFill="1" applyBorder="1" applyAlignment="1">
      <alignment horizontal="center" textRotation="90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="125" zoomScaleNormal="125" workbookViewId="0" topLeftCell="A1">
      <pane ySplit="7" topLeftCell="A20" activePane="bottomLeft" state="frozen"/>
      <selection pane="topLeft" activeCell="A1" sqref="A1"/>
      <selection pane="bottomLeft" activeCell="Q5" sqref="Q5"/>
    </sheetView>
  </sheetViews>
  <sheetFormatPr defaultColWidth="9.140625" defaultRowHeight="12.75"/>
  <cols>
    <col min="1" max="1" width="2.421875" style="6" hidden="1" customWidth="1"/>
    <col min="2" max="2" width="10.8515625" style="6" hidden="1" customWidth="1"/>
    <col min="3" max="3" width="12.421875" style="7" customWidth="1"/>
    <col min="4" max="4" width="10.8515625" style="8" customWidth="1"/>
    <col min="5" max="5" width="2.28125" style="9" customWidth="1"/>
    <col min="6" max="6" width="7.57421875" style="1" customWidth="1"/>
    <col min="7" max="7" width="2.7109375" style="9" customWidth="1"/>
    <col min="8" max="8" width="10.00390625" style="10" customWidth="1"/>
    <col min="9" max="9" width="11.57421875" style="10" customWidth="1"/>
    <col min="10" max="10" width="10.421875" style="10" customWidth="1"/>
    <col min="11" max="11" width="13.140625" style="10" customWidth="1"/>
    <col min="12" max="12" width="9.421875" style="2" customWidth="1"/>
    <col min="13" max="13" width="10.00390625" style="2" customWidth="1"/>
    <col min="14" max="14" width="11.421875" style="6" customWidth="1"/>
    <col min="15" max="16384" width="9.140625" style="6" customWidth="1"/>
  </cols>
  <sheetData>
    <row r="1" spans="3:13" ht="12.75">
      <c r="C1" s="53" t="s">
        <v>0</v>
      </c>
      <c r="D1" s="53"/>
      <c r="E1" s="53"/>
      <c r="F1" s="53"/>
      <c r="G1" s="53"/>
      <c r="H1" s="53"/>
      <c r="I1" s="53"/>
      <c r="J1" s="16"/>
      <c r="K1" s="16"/>
      <c r="L1" s="16"/>
      <c r="M1" s="16"/>
    </row>
    <row r="2" spans="3:13" s="1" customFormat="1" ht="12" customHeight="1">
      <c r="C2" s="11"/>
      <c r="D2" s="12"/>
      <c r="E2" s="11"/>
      <c r="F2" s="13"/>
      <c r="G2" s="11"/>
      <c r="H2" s="54"/>
      <c r="I2" s="54"/>
      <c r="J2" s="54"/>
      <c r="K2" s="54"/>
      <c r="L2" s="54"/>
      <c r="M2" s="54"/>
    </row>
    <row r="3" spans="3:13" s="2" customFormat="1" ht="15.75" customHeight="1">
      <c r="C3" s="54" t="s">
        <v>37</v>
      </c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3:13" s="2" customFormat="1" ht="11.2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3:13" s="2" customFormat="1" ht="15.75" customHeight="1"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3:14" s="2" customFormat="1" ht="24" customHeight="1">
      <c r="C6" s="57" t="s">
        <v>1</v>
      </c>
      <c r="D6" s="57"/>
      <c r="E6" s="58" t="s">
        <v>2</v>
      </c>
      <c r="F6" s="58" t="s">
        <v>3</v>
      </c>
      <c r="G6" s="58" t="s">
        <v>4</v>
      </c>
      <c r="H6" s="60" t="s">
        <v>5</v>
      </c>
      <c r="I6" s="60" t="s">
        <v>6</v>
      </c>
      <c r="J6" s="60" t="s">
        <v>7</v>
      </c>
      <c r="K6" s="60" t="s">
        <v>52</v>
      </c>
      <c r="L6" s="67" t="s">
        <v>38</v>
      </c>
      <c r="M6" s="60" t="s">
        <v>8</v>
      </c>
      <c r="N6" s="69" t="s">
        <v>9</v>
      </c>
    </row>
    <row r="7" spans="3:14" s="3" customFormat="1" ht="234.75" customHeight="1">
      <c r="C7" s="18" t="s">
        <v>10</v>
      </c>
      <c r="D7" s="18" t="s">
        <v>11</v>
      </c>
      <c r="E7" s="59"/>
      <c r="F7" s="59"/>
      <c r="G7" s="59"/>
      <c r="H7" s="61"/>
      <c r="I7" s="61"/>
      <c r="J7" s="61"/>
      <c r="K7" s="61"/>
      <c r="L7" s="68"/>
      <c r="M7" s="61"/>
      <c r="N7" s="70"/>
    </row>
    <row r="8" spans="1:14" s="2" customFormat="1" ht="11.25" customHeight="1">
      <c r="A8" s="2">
        <v>1</v>
      </c>
      <c r="B8" s="2" t="s">
        <v>12</v>
      </c>
      <c r="C8" s="17" t="s">
        <v>13</v>
      </c>
      <c r="D8" s="19"/>
      <c r="E8" s="19" t="s">
        <v>14</v>
      </c>
      <c r="F8" s="19" t="s">
        <v>15</v>
      </c>
      <c r="G8" s="19">
        <v>5</v>
      </c>
      <c r="H8" s="20">
        <v>9980</v>
      </c>
      <c r="I8" s="32">
        <v>950</v>
      </c>
      <c r="J8" s="32"/>
      <c r="K8" s="33">
        <v>1497</v>
      </c>
      <c r="L8" s="34">
        <v>868</v>
      </c>
      <c r="M8" s="35">
        <f aca="true" t="shared" si="0" ref="M8:M13">H8+I8+K8+L8</f>
        <v>13295</v>
      </c>
      <c r="N8" s="36">
        <v>347</v>
      </c>
    </row>
    <row r="9" spans="1:17" s="2" customFormat="1" ht="10.5" customHeight="1">
      <c r="A9" s="2">
        <v>2</v>
      </c>
      <c r="B9" s="2" t="s">
        <v>16</v>
      </c>
      <c r="C9" s="21"/>
      <c r="D9" s="21" t="s">
        <v>17</v>
      </c>
      <c r="E9" s="22" t="s">
        <v>14</v>
      </c>
      <c r="F9" s="23" t="s">
        <v>18</v>
      </c>
      <c r="G9" s="22">
        <v>5</v>
      </c>
      <c r="H9" s="24">
        <v>7026</v>
      </c>
      <c r="I9" s="37"/>
      <c r="J9" s="37"/>
      <c r="K9" s="38">
        <v>1054</v>
      </c>
      <c r="L9" s="39"/>
      <c r="M9" s="40">
        <f t="shared" si="0"/>
        <v>8080</v>
      </c>
      <c r="N9" s="41">
        <v>347</v>
      </c>
      <c r="Q9" s="2" t="s">
        <v>19</v>
      </c>
    </row>
    <row r="10" spans="1:14" s="2" customFormat="1" ht="12" customHeight="1">
      <c r="A10" s="2">
        <v>3</v>
      </c>
      <c r="B10" s="2" t="s">
        <v>20</v>
      </c>
      <c r="C10" s="25"/>
      <c r="D10" s="25" t="s">
        <v>21</v>
      </c>
      <c r="E10" s="25" t="s">
        <v>14</v>
      </c>
      <c r="F10" s="23" t="s">
        <v>18</v>
      </c>
      <c r="G10" s="25">
        <v>5</v>
      </c>
      <c r="H10" s="26">
        <v>7026</v>
      </c>
      <c r="I10" s="42"/>
      <c r="J10" s="42"/>
      <c r="K10" s="43">
        <v>1028</v>
      </c>
      <c r="L10" s="39"/>
      <c r="M10" s="40">
        <f t="shared" si="0"/>
        <v>8054</v>
      </c>
      <c r="N10" s="41">
        <v>347</v>
      </c>
    </row>
    <row r="11" spans="1:14" s="2" customFormat="1" ht="12.75" customHeight="1">
      <c r="A11" s="2">
        <v>4</v>
      </c>
      <c r="B11" s="2" t="s">
        <v>22</v>
      </c>
      <c r="C11" s="25"/>
      <c r="D11" s="25" t="s">
        <v>21</v>
      </c>
      <c r="E11" s="25" t="s">
        <v>14</v>
      </c>
      <c r="F11" s="23" t="s">
        <v>18</v>
      </c>
      <c r="G11" s="25">
        <v>4</v>
      </c>
      <c r="H11" s="26">
        <v>6854</v>
      </c>
      <c r="I11" s="42"/>
      <c r="J11" s="42"/>
      <c r="K11" s="43">
        <v>1028</v>
      </c>
      <c r="L11" s="39"/>
      <c r="M11" s="40">
        <f t="shared" si="0"/>
        <v>7882</v>
      </c>
      <c r="N11" s="41">
        <v>347</v>
      </c>
    </row>
    <row r="12" spans="1:14" s="2" customFormat="1" ht="10.5" customHeight="1">
      <c r="A12" s="2">
        <v>5</v>
      </c>
      <c r="B12" s="2" t="s">
        <v>23</v>
      </c>
      <c r="C12" s="27" t="s">
        <v>24</v>
      </c>
      <c r="D12" s="25"/>
      <c r="E12" s="28" t="s">
        <v>14</v>
      </c>
      <c r="F12" s="22" t="s">
        <v>15</v>
      </c>
      <c r="G12" s="25">
        <v>5</v>
      </c>
      <c r="H12" s="26">
        <v>9052</v>
      </c>
      <c r="I12" s="42">
        <v>950</v>
      </c>
      <c r="J12" s="42"/>
      <c r="K12" s="43">
        <v>1358</v>
      </c>
      <c r="L12" s="39"/>
      <c r="M12" s="40">
        <f t="shared" si="0"/>
        <v>11360</v>
      </c>
      <c r="N12" s="41">
        <v>347</v>
      </c>
    </row>
    <row r="13" spans="1:14" s="2" customFormat="1" ht="12" customHeight="1">
      <c r="A13" s="2">
        <v>6</v>
      </c>
      <c r="B13" s="2" t="s">
        <v>39</v>
      </c>
      <c r="C13" s="25"/>
      <c r="D13" s="25" t="s">
        <v>21</v>
      </c>
      <c r="E13" s="25" t="s">
        <v>14</v>
      </c>
      <c r="F13" s="23" t="s">
        <v>18</v>
      </c>
      <c r="G13" s="25">
        <v>5</v>
      </c>
      <c r="H13" s="26">
        <v>7026</v>
      </c>
      <c r="I13" s="42"/>
      <c r="J13" s="42"/>
      <c r="K13" s="43">
        <v>1028</v>
      </c>
      <c r="L13" s="39"/>
      <c r="M13" s="40">
        <f t="shared" si="0"/>
        <v>8054</v>
      </c>
      <c r="N13" s="41">
        <v>347</v>
      </c>
    </row>
    <row r="14" spans="1:14" s="2" customFormat="1" ht="12" customHeight="1">
      <c r="A14" s="2">
        <v>7</v>
      </c>
      <c r="B14" s="2" t="s">
        <v>40</v>
      </c>
      <c r="C14" s="25"/>
      <c r="D14" s="25" t="s">
        <v>21</v>
      </c>
      <c r="E14" s="25" t="s">
        <v>14</v>
      </c>
      <c r="F14" s="23" t="s">
        <v>18</v>
      </c>
      <c r="G14" s="25">
        <v>4</v>
      </c>
      <c r="H14" s="26">
        <v>6854</v>
      </c>
      <c r="I14" s="42"/>
      <c r="J14" s="42"/>
      <c r="K14" s="43">
        <v>1003</v>
      </c>
      <c r="L14" s="39"/>
      <c r="M14" s="40">
        <f aca="true" t="shared" si="1" ref="M14:M19">H14+I14+K14+L14</f>
        <v>7857</v>
      </c>
      <c r="N14" s="41">
        <v>347</v>
      </c>
    </row>
    <row r="15" spans="1:14" s="2" customFormat="1" ht="10.5" customHeight="1">
      <c r="A15" s="2">
        <v>8</v>
      </c>
      <c r="B15" s="2" t="s">
        <v>41</v>
      </c>
      <c r="C15" s="25"/>
      <c r="D15" s="25" t="s">
        <v>21</v>
      </c>
      <c r="E15" s="25" t="s">
        <v>14</v>
      </c>
      <c r="F15" s="23" t="s">
        <v>18</v>
      </c>
      <c r="G15" s="25">
        <v>5</v>
      </c>
      <c r="H15" s="26">
        <v>7026</v>
      </c>
      <c r="I15" s="42"/>
      <c r="J15" s="42"/>
      <c r="K15" s="43">
        <v>1054</v>
      </c>
      <c r="L15" s="39"/>
      <c r="M15" s="40">
        <f t="shared" si="1"/>
        <v>8080</v>
      </c>
      <c r="N15" s="41">
        <v>347</v>
      </c>
    </row>
    <row r="16" spans="1:14" s="2" customFormat="1" ht="12" customHeight="1">
      <c r="A16" s="2">
        <v>9</v>
      </c>
      <c r="B16" s="2" t="s">
        <v>42</v>
      </c>
      <c r="C16" s="25"/>
      <c r="D16" s="25" t="s">
        <v>21</v>
      </c>
      <c r="E16" s="25" t="s">
        <v>14</v>
      </c>
      <c r="F16" s="23" t="s">
        <v>18</v>
      </c>
      <c r="G16" s="25">
        <v>5</v>
      </c>
      <c r="H16" s="26">
        <v>7026</v>
      </c>
      <c r="I16" s="42"/>
      <c r="J16" s="42"/>
      <c r="K16" s="43">
        <v>1054</v>
      </c>
      <c r="L16" s="39"/>
      <c r="M16" s="40">
        <f t="shared" si="1"/>
        <v>8080</v>
      </c>
      <c r="N16" s="41">
        <v>347</v>
      </c>
    </row>
    <row r="17" spans="1:14" s="2" customFormat="1" ht="12.75">
      <c r="A17" s="2">
        <v>10</v>
      </c>
      <c r="B17" s="2" t="s">
        <v>50</v>
      </c>
      <c r="C17" s="25"/>
      <c r="D17" s="25" t="s">
        <v>21</v>
      </c>
      <c r="E17" s="25" t="s">
        <v>14</v>
      </c>
      <c r="F17" s="23" t="s">
        <v>18</v>
      </c>
      <c r="G17" s="25">
        <v>5</v>
      </c>
      <c r="H17" s="26">
        <v>7026</v>
      </c>
      <c r="I17" s="42"/>
      <c r="J17" s="42"/>
      <c r="K17" s="43">
        <v>1054</v>
      </c>
      <c r="L17" s="39"/>
      <c r="M17" s="40">
        <f t="shared" si="1"/>
        <v>8080</v>
      </c>
      <c r="N17" s="41">
        <v>347</v>
      </c>
    </row>
    <row r="18" spans="1:14" s="2" customFormat="1" ht="10.5" customHeight="1">
      <c r="A18" s="2">
        <v>11</v>
      </c>
      <c r="B18" s="2" t="s">
        <v>43</v>
      </c>
      <c r="C18" s="25"/>
      <c r="D18" s="25" t="s">
        <v>21</v>
      </c>
      <c r="E18" s="25" t="s">
        <v>14</v>
      </c>
      <c r="F18" s="23" t="s">
        <v>18</v>
      </c>
      <c r="G18" s="25">
        <v>5</v>
      </c>
      <c r="H18" s="26">
        <v>7026</v>
      </c>
      <c r="I18" s="42"/>
      <c r="J18" s="42"/>
      <c r="K18" s="43">
        <v>1054</v>
      </c>
      <c r="L18" s="39"/>
      <c r="M18" s="40">
        <f t="shared" si="1"/>
        <v>8080</v>
      </c>
      <c r="N18" s="41">
        <v>347</v>
      </c>
    </row>
    <row r="19" spans="1:14" s="2" customFormat="1" ht="10.5" customHeight="1">
      <c r="A19" s="2">
        <v>12</v>
      </c>
      <c r="B19" s="2" t="s">
        <v>44</v>
      </c>
      <c r="C19" s="25"/>
      <c r="D19" s="25" t="s">
        <v>21</v>
      </c>
      <c r="E19" s="25" t="s">
        <v>14</v>
      </c>
      <c r="F19" s="23" t="s">
        <v>18</v>
      </c>
      <c r="G19" s="25">
        <v>5</v>
      </c>
      <c r="H19" s="26">
        <v>7026</v>
      </c>
      <c r="I19" s="42"/>
      <c r="J19" s="42"/>
      <c r="K19" s="43">
        <v>1054</v>
      </c>
      <c r="L19" s="39"/>
      <c r="M19" s="40">
        <f t="shared" si="1"/>
        <v>8080</v>
      </c>
      <c r="N19" s="41">
        <v>347</v>
      </c>
    </row>
    <row r="20" spans="1:14" s="2" customFormat="1" ht="11.25" customHeight="1">
      <c r="A20" s="2">
        <v>13</v>
      </c>
      <c r="B20" s="2" t="s">
        <v>25</v>
      </c>
      <c r="C20" s="25"/>
      <c r="D20" s="25" t="s">
        <v>21</v>
      </c>
      <c r="E20" s="25" t="s">
        <v>14</v>
      </c>
      <c r="F20" s="23" t="s">
        <v>18</v>
      </c>
      <c r="G20" s="29">
        <v>3</v>
      </c>
      <c r="H20" s="26">
        <v>6687</v>
      </c>
      <c r="I20" s="42"/>
      <c r="J20" s="42"/>
      <c r="K20" s="43">
        <v>1003</v>
      </c>
      <c r="L20" s="39"/>
      <c r="M20" s="40">
        <f aca="true" t="shared" si="2" ref="M20:M35">H20+I20+K20+L20</f>
        <v>7690</v>
      </c>
      <c r="N20" s="41">
        <v>347</v>
      </c>
    </row>
    <row r="21" spans="1:14" s="2" customFormat="1" ht="11.25" customHeight="1">
      <c r="A21" s="2">
        <v>14</v>
      </c>
      <c r="B21" s="2" t="s">
        <v>26</v>
      </c>
      <c r="C21" s="27" t="s">
        <v>24</v>
      </c>
      <c r="D21" s="25"/>
      <c r="E21" s="25" t="s">
        <v>14</v>
      </c>
      <c r="F21" s="22" t="s">
        <v>15</v>
      </c>
      <c r="G21" s="25">
        <v>5</v>
      </c>
      <c r="H21" s="26">
        <v>9052</v>
      </c>
      <c r="I21" s="42">
        <v>950</v>
      </c>
      <c r="J21" s="42"/>
      <c r="K21" s="43">
        <v>1358</v>
      </c>
      <c r="L21" s="39"/>
      <c r="M21" s="40">
        <f t="shared" si="2"/>
        <v>11360</v>
      </c>
      <c r="N21" s="41">
        <v>347</v>
      </c>
    </row>
    <row r="22" spans="1:14" s="2" customFormat="1" ht="11.25" customHeight="1">
      <c r="A22" s="2">
        <v>15</v>
      </c>
      <c r="B22" s="2" t="s">
        <v>45</v>
      </c>
      <c r="C22" s="25"/>
      <c r="D22" s="25" t="s">
        <v>21</v>
      </c>
      <c r="E22" s="25" t="s">
        <v>14</v>
      </c>
      <c r="F22" s="23" t="s">
        <v>18</v>
      </c>
      <c r="G22" s="25">
        <v>5</v>
      </c>
      <c r="H22" s="26">
        <v>7026</v>
      </c>
      <c r="I22" s="42"/>
      <c r="J22" s="42"/>
      <c r="K22" s="43">
        <v>1054</v>
      </c>
      <c r="L22" s="39"/>
      <c r="M22" s="40">
        <f t="shared" si="2"/>
        <v>8080</v>
      </c>
      <c r="N22" s="41">
        <v>347</v>
      </c>
    </row>
    <row r="23" spans="1:14" s="2" customFormat="1" ht="12.75" customHeight="1">
      <c r="A23" s="2">
        <v>16</v>
      </c>
      <c r="B23" s="2" t="s">
        <v>46</v>
      </c>
      <c r="C23" s="25"/>
      <c r="D23" s="25" t="s">
        <v>21</v>
      </c>
      <c r="E23" s="25" t="s">
        <v>14</v>
      </c>
      <c r="F23" s="23" t="s">
        <v>18</v>
      </c>
      <c r="G23" s="25">
        <v>5</v>
      </c>
      <c r="H23" s="26">
        <v>7026</v>
      </c>
      <c r="I23" s="42"/>
      <c r="J23" s="42"/>
      <c r="K23" s="43">
        <v>1054</v>
      </c>
      <c r="L23" s="39"/>
      <c r="M23" s="40">
        <f t="shared" si="2"/>
        <v>8080</v>
      </c>
      <c r="N23" s="41">
        <v>347</v>
      </c>
    </row>
    <row r="24" spans="1:14" s="2" customFormat="1" ht="11.25" customHeight="1">
      <c r="A24" s="2">
        <v>17</v>
      </c>
      <c r="B24" s="2" t="s">
        <v>47</v>
      </c>
      <c r="C24" s="25"/>
      <c r="D24" s="25" t="s">
        <v>21</v>
      </c>
      <c r="E24" s="25" t="s">
        <v>14</v>
      </c>
      <c r="F24" s="23" t="s">
        <v>18</v>
      </c>
      <c r="G24" s="25">
        <v>4</v>
      </c>
      <c r="H24" s="26">
        <v>6854</v>
      </c>
      <c r="I24" s="42"/>
      <c r="J24" s="42"/>
      <c r="K24" s="43">
        <v>1003</v>
      </c>
      <c r="L24" s="39"/>
      <c r="M24" s="40">
        <f t="shared" si="2"/>
        <v>7857</v>
      </c>
      <c r="N24" s="41">
        <v>347</v>
      </c>
    </row>
    <row r="25" spans="1:14" s="2" customFormat="1" ht="12" customHeight="1">
      <c r="A25" s="2">
        <v>18</v>
      </c>
      <c r="B25" s="2" t="s">
        <v>27</v>
      </c>
      <c r="C25" s="25"/>
      <c r="D25" s="25" t="s">
        <v>21</v>
      </c>
      <c r="E25" s="25" t="s">
        <v>14</v>
      </c>
      <c r="F25" s="23" t="s">
        <v>18</v>
      </c>
      <c r="G25" s="25">
        <v>5</v>
      </c>
      <c r="H25" s="26">
        <v>7026</v>
      </c>
      <c r="I25" s="42"/>
      <c r="J25" s="42"/>
      <c r="K25" s="43">
        <v>1054</v>
      </c>
      <c r="L25" s="39"/>
      <c r="M25" s="40">
        <f t="shared" si="2"/>
        <v>8080</v>
      </c>
      <c r="N25" s="41">
        <v>347</v>
      </c>
    </row>
    <row r="26" spans="1:14" s="2" customFormat="1" ht="10.5" customHeight="1">
      <c r="A26" s="2">
        <v>19</v>
      </c>
      <c r="B26" s="2" t="s">
        <v>48</v>
      </c>
      <c r="C26" s="25"/>
      <c r="D26" s="25" t="s">
        <v>21</v>
      </c>
      <c r="E26" s="25" t="s">
        <v>14</v>
      </c>
      <c r="F26" s="23" t="s">
        <v>18</v>
      </c>
      <c r="G26" s="25">
        <v>5</v>
      </c>
      <c r="H26" s="26">
        <v>7026</v>
      </c>
      <c r="I26" s="26"/>
      <c r="J26" s="26"/>
      <c r="K26" s="44">
        <v>1054</v>
      </c>
      <c r="L26" s="45"/>
      <c r="M26" s="40">
        <f t="shared" si="2"/>
        <v>8080</v>
      </c>
      <c r="N26" s="41">
        <v>347</v>
      </c>
    </row>
    <row r="27" spans="1:14" s="2" customFormat="1" ht="10.5" customHeight="1">
      <c r="A27" s="2">
        <v>20</v>
      </c>
      <c r="B27" s="2" t="s">
        <v>49</v>
      </c>
      <c r="C27" s="25"/>
      <c r="D27" s="25" t="s">
        <v>21</v>
      </c>
      <c r="E27" s="25" t="s">
        <v>14</v>
      </c>
      <c r="F27" s="23" t="s">
        <v>28</v>
      </c>
      <c r="G27" s="25">
        <v>3</v>
      </c>
      <c r="H27" s="26">
        <v>5921</v>
      </c>
      <c r="I27" s="26"/>
      <c r="J27" s="26"/>
      <c r="K27" s="44">
        <v>873</v>
      </c>
      <c r="L27" s="45"/>
      <c r="M27" s="40">
        <f t="shared" si="2"/>
        <v>6794</v>
      </c>
      <c r="N27" s="41">
        <v>347</v>
      </c>
    </row>
    <row r="28" spans="1:14" s="2" customFormat="1" ht="12.75">
      <c r="A28" s="2">
        <v>21</v>
      </c>
      <c r="B28" s="2" t="s">
        <v>30</v>
      </c>
      <c r="C28" s="25"/>
      <c r="D28" s="25" t="s">
        <v>21</v>
      </c>
      <c r="E28" s="25" t="s">
        <v>14</v>
      </c>
      <c r="F28" s="23" t="s">
        <v>18</v>
      </c>
      <c r="G28" s="25">
        <v>5</v>
      </c>
      <c r="H28" s="26">
        <v>7026</v>
      </c>
      <c r="I28" s="42"/>
      <c r="J28" s="42"/>
      <c r="K28" s="43">
        <v>1028</v>
      </c>
      <c r="L28" s="39"/>
      <c r="M28" s="40">
        <f t="shared" si="2"/>
        <v>8054</v>
      </c>
      <c r="N28" s="41">
        <v>347</v>
      </c>
    </row>
    <row r="29" spans="1:14" s="2" customFormat="1" ht="12.75">
      <c r="A29" s="2">
        <v>22</v>
      </c>
      <c r="B29" s="2" t="s">
        <v>29</v>
      </c>
      <c r="C29" s="25"/>
      <c r="D29" s="25" t="s">
        <v>21</v>
      </c>
      <c r="E29" s="25" t="s">
        <v>14</v>
      </c>
      <c r="F29" s="23" t="s">
        <v>18</v>
      </c>
      <c r="G29" s="25">
        <v>4</v>
      </c>
      <c r="H29" s="26">
        <v>6854</v>
      </c>
      <c r="I29" s="26"/>
      <c r="J29" s="26"/>
      <c r="K29" s="44">
        <v>1003</v>
      </c>
      <c r="L29" s="45">
        <v>2980</v>
      </c>
      <c r="M29" s="40">
        <f t="shared" si="2"/>
        <v>10837</v>
      </c>
      <c r="N29" s="41">
        <v>347</v>
      </c>
    </row>
    <row r="30" spans="1:14" s="2" customFormat="1" ht="12.75">
      <c r="A30" s="2">
        <v>23</v>
      </c>
      <c r="B30" s="2" t="s">
        <v>51</v>
      </c>
      <c r="C30" s="25"/>
      <c r="D30" s="25" t="s">
        <v>21</v>
      </c>
      <c r="E30" s="25" t="s">
        <v>14</v>
      </c>
      <c r="F30" s="23" t="s">
        <v>18</v>
      </c>
      <c r="G30" s="25">
        <v>5</v>
      </c>
      <c r="H30" s="26">
        <v>7026</v>
      </c>
      <c r="I30" s="26"/>
      <c r="J30" s="26"/>
      <c r="K30" s="44">
        <v>1054</v>
      </c>
      <c r="L30" s="45"/>
      <c r="M30" s="40">
        <f t="shared" si="2"/>
        <v>8080</v>
      </c>
      <c r="N30" s="41">
        <v>347</v>
      </c>
    </row>
    <row r="31" spans="1:15" s="4" customFormat="1" ht="12" customHeight="1">
      <c r="A31" s="2">
        <v>24</v>
      </c>
      <c r="B31" s="2" t="s">
        <v>31</v>
      </c>
      <c r="C31" s="25"/>
      <c r="D31" s="25" t="s">
        <v>21</v>
      </c>
      <c r="E31" s="25" t="s">
        <v>14</v>
      </c>
      <c r="F31" s="23" t="s">
        <v>18</v>
      </c>
      <c r="G31" s="25">
        <v>3</v>
      </c>
      <c r="H31" s="26">
        <v>6687</v>
      </c>
      <c r="I31" s="42"/>
      <c r="J31" s="42"/>
      <c r="K31" s="43">
        <v>1003</v>
      </c>
      <c r="L31" s="39"/>
      <c r="M31" s="40">
        <f t="shared" si="2"/>
        <v>7690</v>
      </c>
      <c r="N31" s="41">
        <v>347</v>
      </c>
      <c r="O31" s="2"/>
    </row>
    <row r="32" spans="1:14" s="2" customFormat="1" ht="10.5" customHeight="1">
      <c r="A32" s="2">
        <v>25</v>
      </c>
      <c r="B32" s="2" t="s">
        <v>32</v>
      </c>
      <c r="C32" s="25"/>
      <c r="D32" s="25" t="s">
        <v>21</v>
      </c>
      <c r="E32" s="25" t="s">
        <v>14</v>
      </c>
      <c r="F32" s="23" t="s">
        <v>18</v>
      </c>
      <c r="G32" s="25">
        <v>5</v>
      </c>
      <c r="H32" s="26">
        <v>7729</v>
      </c>
      <c r="I32" s="42"/>
      <c r="J32" s="42"/>
      <c r="K32" s="43">
        <v>1159</v>
      </c>
      <c r="L32" s="39"/>
      <c r="M32" s="40">
        <f t="shared" si="2"/>
        <v>8888</v>
      </c>
      <c r="N32" s="41">
        <v>347</v>
      </c>
    </row>
    <row r="33" spans="1:14" s="2" customFormat="1" ht="10.5" customHeight="1">
      <c r="A33" s="2">
        <v>26</v>
      </c>
      <c r="B33" s="2" t="s">
        <v>33</v>
      </c>
      <c r="C33" s="25"/>
      <c r="D33" s="25" t="s">
        <v>21</v>
      </c>
      <c r="E33" s="25" t="s">
        <v>14</v>
      </c>
      <c r="F33" s="23" t="s">
        <v>18</v>
      </c>
      <c r="G33" s="25">
        <v>5</v>
      </c>
      <c r="H33" s="26">
        <v>7026</v>
      </c>
      <c r="I33" s="42"/>
      <c r="J33" s="42"/>
      <c r="K33" s="43">
        <v>1054</v>
      </c>
      <c r="L33" s="39"/>
      <c r="M33" s="40">
        <f t="shared" si="2"/>
        <v>8080</v>
      </c>
      <c r="N33" s="41">
        <v>347</v>
      </c>
    </row>
    <row r="34" spans="1:14" s="2" customFormat="1" ht="12" customHeight="1">
      <c r="A34" s="2">
        <v>27</v>
      </c>
      <c r="B34" s="2" t="s">
        <v>34</v>
      </c>
      <c r="C34" s="30"/>
      <c r="D34" s="25" t="s">
        <v>21</v>
      </c>
      <c r="E34" s="25" t="s">
        <v>14</v>
      </c>
      <c r="F34" s="23" t="s">
        <v>18</v>
      </c>
      <c r="G34" s="25">
        <v>4</v>
      </c>
      <c r="H34" s="26">
        <v>7539</v>
      </c>
      <c r="I34" s="42"/>
      <c r="J34" s="42"/>
      <c r="K34" s="43">
        <v>1131</v>
      </c>
      <c r="L34" s="39">
        <v>3278</v>
      </c>
      <c r="M34" s="40">
        <f t="shared" si="2"/>
        <v>11948</v>
      </c>
      <c r="N34" s="41">
        <v>347</v>
      </c>
    </row>
    <row r="35" spans="1:14" s="2" customFormat="1" ht="10.5" customHeight="1">
      <c r="A35" s="2">
        <v>28</v>
      </c>
      <c r="B35" s="2" t="s">
        <v>35</v>
      </c>
      <c r="C35" s="25"/>
      <c r="D35" s="25" t="s">
        <v>21</v>
      </c>
      <c r="E35" s="25" t="s">
        <v>14</v>
      </c>
      <c r="F35" s="23" t="s">
        <v>36</v>
      </c>
      <c r="G35" s="25">
        <v>3</v>
      </c>
      <c r="H35" s="26">
        <v>6084</v>
      </c>
      <c r="I35" s="42"/>
      <c r="J35" s="42"/>
      <c r="K35" s="43">
        <v>725</v>
      </c>
      <c r="L35" s="40"/>
      <c r="M35" s="40">
        <f t="shared" si="2"/>
        <v>6809</v>
      </c>
      <c r="N35" s="41">
        <v>347</v>
      </c>
    </row>
    <row r="36" spans="3:14" s="5" customFormat="1" ht="17.25" customHeight="1">
      <c r="C36" s="62"/>
      <c r="D36" s="62"/>
      <c r="E36" s="62"/>
      <c r="F36" s="62"/>
      <c r="G36" s="62"/>
      <c r="H36" s="31">
        <f>SUM(H8:H35)</f>
        <v>201537</v>
      </c>
      <c r="I36" s="31">
        <f>SUM(I8:I35)</f>
        <v>2850</v>
      </c>
      <c r="J36" s="31">
        <f>SUM(J35:J35)</f>
        <v>0</v>
      </c>
      <c r="K36" s="46">
        <f>SUM(K8:K35)</f>
        <v>29876</v>
      </c>
      <c r="L36" s="47">
        <f>SUM(L8:L35)</f>
        <v>7126</v>
      </c>
      <c r="M36" s="48">
        <f>SUM(M8:M35)</f>
        <v>241389</v>
      </c>
      <c r="N36" s="49">
        <f>SUM(N8:N35)</f>
        <v>9716</v>
      </c>
    </row>
    <row r="37" spans="3:13" s="5" customFormat="1" ht="10.5" customHeight="1">
      <c r="C37" s="63"/>
      <c r="D37" s="63"/>
      <c r="E37" s="63"/>
      <c r="F37" s="63"/>
      <c r="G37" s="63"/>
      <c r="H37" s="50"/>
      <c r="I37" s="50"/>
      <c r="J37" s="50"/>
      <c r="K37" s="51"/>
      <c r="L37" s="52"/>
      <c r="M37" s="52"/>
    </row>
    <row r="38" spans="3:13" ht="12.75" customHeight="1"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</row>
    <row r="40" spans="3:14" s="2" customFormat="1" ht="12.75" customHeight="1">
      <c r="C40" s="14"/>
      <c r="D40" s="15"/>
      <c r="E40" s="65"/>
      <c r="F40" s="65"/>
      <c r="G40" s="65"/>
      <c r="H40" s="65"/>
      <c r="I40" s="65"/>
      <c r="J40" s="65"/>
      <c r="K40" s="65"/>
      <c r="L40" s="10"/>
      <c r="N40" s="6"/>
    </row>
    <row r="41" spans="3:14" s="2" customFormat="1" ht="12.75" customHeight="1">
      <c r="C41" s="14"/>
      <c r="D41" s="15"/>
      <c r="E41" s="65"/>
      <c r="F41" s="65"/>
      <c r="G41" s="65"/>
      <c r="H41" s="65"/>
      <c r="I41" s="65"/>
      <c r="J41" s="65"/>
      <c r="K41" s="65"/>
      <c r="L41" s="10"/>
      <c r="N41" s="6"/>
    </row>
    <row r="42" spans="3:14" s="2" customFormat="1" ht="12">
      <c r="C42" s="14"/>
      <c r="D42" s="7"/>
      <c r="E42" s="8"/>
      <c r="F42" s="9"/>
      <c r="G42" s="1"/>
      <c r="H42" s="9"/>
      <c r="I42" s="10"/>
      <c r="J42" s="10"/>
      <c r="K42" s="10"/>
      <c r="L42" s="10"/>
      <c r="N42" s="6"/>
    </row>
    <row r="44" spans="3:4" ht="48" customHeight="1">
      <c r="C44" s="66"/>
      <c r="D44" s="66"/>
    </row>
  </sheetData>
  <sheetProtection/>
  <mergeCells count="22">
    <mergeCell ref="I6:I7"/>
    <mergeCell ref="J6:J7"/>
    <mergeCell ref="K6:K7"/>
    <mergeCell ref="L6:L7"/>
    <mergeCell ref="M6:M7"/>
    <mergeCell ref="N6:N7"/>
    <mergeCell ref="C36:G36"/>
    <mergeCell ref="C37:G37"/>
    <mergeCell ref="C38:M38"/>
    <mergeCell ref="E40:K40"/>
    <mergeCell ref="E41:K41"/>
    <mergeCell ref="C44:D44"/>
    <mergeCell ref="C1:I1"/>
    <mergeCell ref="H2:M2"/>
    <mergeCell ref="C3:M3"/>
    <mergeCell ref="C4:M4"/>
    <mergeCell ref="C5:M5"/>
    <mergeCell ref="C6:D6"/>
    <mergeCell ref="E6:E7"/>
    <mergeCell ref="F6:F7"/>
    <mergeCell ref="G6:G7"/>
    <mergeCell ref="H6:H7"/>
  </mergeCells>
  <printOptions horizontalCentered="1"/>
  <pageMargins left="0.2362204724409449" right="0.2362204724409449" top="0.5118110236220472" bottom="0.35433070866141736" header="0.1968503937007874" footer="0.11811023622047245"/>
  <pageSetup horizontalDpi="600" verticalDpi="600" orientation="portrait" paperSize="9" scale="90" r:id="rId1"/>
  <headerFooter scaleWithDoc="0"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 teo</dc:creator>
  <cp:keywords/>
  <dc:description/>
  <cp:lastModifiedBy>Mihaela Cojocaru</cp:lastModifiedBy>
  <cp:lastPrinted>2022-10-14T06:25:21Z</cp:lastPrinted>
  <dcterms:created xsi:type="dcterms:W3CDTF">2010-09-13T12:18:25Z</dcterms:created>
  <dcterms:modified xsi:type="dcterms:W3CDTF">2022-10-14T07:00:39Z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BF112911BD734467BD4E4E65B06204D3</vt:lpwstr>
  </property>
  <property fmtid="{D5CDD505-2E9C-101B-9397-08002B2CF9AE}" pid="3" name="KSOProductBuildVer">
    <vt:lpwstr>1033-11.2.0.11074</vt:lpwstr>
  </property>
</Properties>
</file>