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ptech\Desktop\"/>
    </mc:Choice>
  </mc:AlternateContent>
  <bookViews>
    <workbookView xWindow="0" yWindow="0" windowWidth="23040" windowHeight="9195"/>
  </bookViews>
  <sheets>
    <sheet name="HUNEDOARA ian.2020" sheetId="1" r:id="rId1"/>
    <sheet name="Foaie1" sheetId="2" r:id="rId2"/>
  </sheets>
  <definedNames>
    <definedName name="_xlnm.Print_Titles" localSheetId="0">'HUNEDOARA ian.2020'!$4:$5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  <c r="M37" i="1" s="1"/>
  <c r="K11" i="1"/>
  <c r="M11" i="1" s="1"/>
  <c r="K10" i="1"/>
  <c r="M10" i="1" s="1"/>
  <c r="K25" i="1" l="1"/>
  <c r="M25" i="1" s="1"/>
  <c r="K36" i="1"/>
  <c r="K34" i="1"/>
  <c r="M34" i="1" l="1"/>
  <c r="K33" i="1"/>
  <c r="M33" i="1" s="1"/>
  <c r="K12" i="1"/>
  <c r="M12" i="1" s="1"/>
  <c r="K40" i="1"/>
  <c r="M40" i="1" s="1"/>
  <c r="K39" i="1"/>
  <c r="M39" i="1" s="1"/>
  <c r="K38" i="1"/>
  <c r="M38" i="1" s="1"/>
  <c r="M36" i="1"/>
  <c r="K35" i="1"/>
  <c r="M35" i="1" s="1"/>
  <c r="K32" i="1"/>
  <c r="M32" i="1" s="1"/>
  <c r="K31" i="1"/>
  <c r="M31" i="1" s="1"/>
  <c r="K30" i="1"/>
  <c r="M30" i="1" s="1"/>
  <c r="K29" i="1"/>
  <c r="M29" i="1" s="1"/>
  <c r="K28" i="1"/>
  <c r="M28" i="1" s="1"/>
  <c r="K27" i="1"/>
  <c r="M27" i="1" s="1"/>
  <c r="K26" i="1"/>
  <c r="M26" i="1" s="1"/>
  <c r="K24" i="1"/>
  <c r="M24" i="1" s="1"/>
  <c r="K23" i="1"/>
  <c r="M23" i="1" s="1"/>
  <c r="K22" i="1"/>
  <c r="M22" i="1" s="1"/>
  <c r="K21" i="1"/>
  <c r="M21" i="1" s="1"/>
  <c r="K20" i="1"/>
  <c r="M20" i="1" s="1"/>
  <c r="K19" i="1"/>
  <c r="M19" i="1" s="1"/>
  <c r="K18" i="1"/>
  <c r="M18" i="1" s="1"/>
  <c r="K17" i="1"/>
  <c r="M17" i="1" s="1"/>
  <c r="K16" i="1"/>
  <c r="M16" i="1" s="1"/>
  <c r="K15" i="1"/>
  <c r="M15" i="1" s="1"/>
  <c r="K14" i="1"/>
  <c r="M14" i="1" s="1"/>
  <c r="K13" i="1"/>
  <c r="M13" i="1" s="1"/>
  <c r="K9" i="1"/>
  <c r="M9" i="1" s="1"/>
  <c r="K8" i="1"/>
  <c r="M8" i="1" s="1"/>
  <c r="K7" i="1" l="1"/>
  <c r="M7" i="1" s="1"/>
  <c r="K6" i="1" l="1"/>
  <c r="M6" i="1" s="1"/>
</calcChain>
</file>

<file path=xl/comments1.xml><?xml version="1.0" encoding="utf-8"?>
<comments xmlns="http://schemas.openxmlformats.org/spreadsheetml/2006/main">
  <authors>
    <author>cerasela ureche</author>
  </authors>
  <commentList>
    <comment ref="S8" authorId="0" shapeId="0">
      <text>
        <r>
          <rPr>
            <b/>
            <sz val="9"/>
            <color indexed="81"/>
            <rFont val="Tahoma"/>
            <charset val="1"/>
          </rPr>
          <t>cerasela ureche:</t>
        </r>
        <r>
          <rPr>
            <sz val="9"/>
            <color indexed="81"/>
            <rFont val="Tahoma"/>
            <charset val="1"/>
          </rPr>
          <t xml:space="preserve">
950 ind.dr. + 480 spor handicap)</t>
        </r>
      </text>
    </comment>
    <comment ref="J9" authorId="0" shapeId="0">
      <text>
        <r>
          <rPr>
            <b/>
            <sz val="9"/>
            <color indexed="81"/>
            <rFont val="Tahoma"/>
            <charset val="1"/>
          </rPr>
          <t>cerasela ureche:</t>
        </r>
        <r>
          <rPr>
            <sz val="9"/>
            <color indexed="81"/>
            <rFont val="Tahoma"/>
            <charset val="1"/>
          </rPr>
          <t xml:space="preserve">
950 ind.dr. + 480 spor handicap)</t>
        </r>
      </text>
    </comment>
    <comment ref="J10" authorId="0" shapeId="0">
      <text>
        <r>
          <rPr>
            <b/>
            <sz val="9"/>
            <color indexed="81"/>
            <rFont val="Tahoma"/>
            <charset val="1"/>
          </rPr>
          <t>cerasela ureche:</t>
        </r>
        <r>
          <rPr>
            <sz val="9"/>
            <color indexed="81"/>
            <rFont val="Tahoma"/>
            <charset val="1"/>
          </rPr>
          <t xml:space="preserve">
950 ind.dr. + 480 spor handicap)</t>
        </r>
      </text>
    </comment>
    <comment ref="J11" authorId="0" shapeId="0">
      <text>
        <r>
          <rPr>
            <b/>
            <sz val="9"/>
            <color indexed="81"/>
            <rFont val="Tahoma"/>
            <charset val="1"/>
          </rPr>
          <t>cerasela ureche:</t>
        </r>
        <r>
          <rPr>
            <sz val="9"/>
            <color indexed="81"/>
            <rFont val="Tahoma"/>
            <charset val="1"/>
          </rPr>
          <t xml:space="preserve">
950 ind.dr. + 480 spor handicap)</t>
        </r>
      </text>
    </comment>
    <comment ref="J12" authorId="0" shapeId="0">
      <text>
        <r>
          <rPr>
            <b/>
            <sz val="9"/>
            <color indexed="81"/>
            <rFont val="Tahoma"/>
            <charset val="1"/>
          </rPr>
          <t>cerasela ureche:</t>
        </r>
        <r>
          <rPr>
            <sz val="9"/>
            <color indexed="81"/>
            <rFont val="Tahoma"/>
            <charset val="1"/>
          </rPr>
          <t xml:space="preserve">
950 ind.dr. + 480 spor handicap)</t>
        </r>
      </text>
    </comment>
    <comment ref="J21" authorId="0" shapeId="0">
      <text>
        <r>
          <rPr>
            <b/>
            <sz val="9"/>
            <color indexed="81"/>
            <rFont val="Tahoma"/>
            <charset val="1"/>
          </rPr>
          <t>cerasela ureche:</t>
        </r>
        <r>
          <rPr>
            <sz val="9"/>
            <color indexed="81"/>
            <rFont val="Tahoma"/>
            <charset val="1"/>
          </rPr>
          <t xml:space="preserve">
950 ind.dr. + 480 spor handicap)</t>
        </r>
      </text>
    </comment>
  </commentList>
</comments>
</file>

<file path=xl/sharedStrings.xml><?xml version="1.0" encoding="utf-8"?>
<sst xmlns="http://schemas.openxmlformats.org/spreadsheetml/2006/main" count="194" uniqueCount="41">
  <si>
    <t>Nr.crt.</t>
  </si>
  <si>
    <t>Direcția / Nume și prenume</t>
  </si>
  <si>
    <t>Funcția de conducere / execuție</t>
  </si>
  <si>
    <t>Grad / Gradație</t>
  </si>
  <si>
    <t>Salariul de bază</t>
  </si>
  <si>
    <t>Alte sporuri (CFP/ind.dr/handicap)</t>
  </si>
  <si>
    <t>Total salariu de bază</t>
  </si>
  <si>
    <t>Spor cond.vătăm.</t>
  </si>
  <si>
    <t>Total sal.brut</t>
  </si>
  <si>
    <t>Status post</t>
  </si>
  <si>
    <t>6=4+5</t>
  </si>
  <si>
    <t>8=6+7</t>
  </si>
  <si>
    <t>Conducere</t>
  </si>
  <si>
    <t>director executiv</t>
  </si>
  <si>
    <t>I</t>
  </si>
  <si>
    <t>II</t>
  </si>
  <si>
    <t>consilier</t>
  </si>
  <si>
    <t>superior</t>
  </si>
  <si>
    <t>referent</t>
  </si>
  <si>
    <t>III</t>
  </si>
  <si>
    <t>consilier achiziții publice</t>
  </si>
  <si>
    <t>principal</t>
  </si>
  <si>
    <t>sofer</t>
  </si>
  <si>
    <t>ocupat</t>
  </si>
  <si>
    <t>sef birou</t>
  </si>
  <si>
    <t>vacant</t>
  </si>
  <si>
    <t xml:space="preserve">temporar vacant - ocupat temporar de către OPREAN DIANA FLORINA, prin concurs de recrutare </t>
  </si>
  <si>
    <t>CFP</t>
  </si>
  <si>
    <t>sef serviciu</t>
  </si>
  <si>
    <t xml:space="preserve">sef serviciu </t>
  </si>
  <si>
    <t>Serviciul  A,A,A</t>
  </si>
  <si>
    <t>Serviciul ML</t>
  </si>
  <si>
    <t>Compartimentul  CFM</t>
  </si>
  <si>
    <t>Biroul BFA RU</t>
  </si>
  <si>
    <t>APM   HUNEDOARA</t>
  </si>
  <si>
    <t>Compartimentul   RPTI</t>
  </si>
  <si>
    <r>
      <t xml:space="preserve">Serviciul  </t>
    </r>
    <r>
      <rPr>
        <b/>
        <sz val="11"/>
        <color theme="1"/>
        <rFont val="Times New Roman"/>
        <family val="1"/>
        <charset val="238"/>
      </rPr>
      <t xml:space="preserve">AAA = </t>
    </r>
    <r>
      <rPr>
        <sz val="11"/>
        <color theme="1"/>
        <rFont val="Times New Roman"/>
        <family val="1"/>
        <charset val="238"/>
      </rPr>
      <t>Serviciul Avize, Acorduri, Autorizații</t>
    </r>
  </si>
  <si>
    <r>
      <t xml:space="preserve">Serviciul </t>
    </r>
    <r>
      <rPr>
        <b/>
        <sz val="11"/>
        <color theme="1"/>
        <rFont val="Times New Roman"/>
        <family val="1"/>
        <charset val="238"/>
      </rPr>
      <t xml:space="preserve">ML = </t>
    </r>
    <r>
      <rPr>
        <sz val="11"/>
        <color theme="1"/>
        <rFont val="Times New Roman"/>
        <family val="1"/>
        <charset val="238"/>
      </rPr>
      <t>Serviciul Monitorizare si laboratoare</t>
    </r>
  </si>
  <si>
    <r>
      <t xml:space="preserve">Biroul </t>
    </r>
    <r>
      <rPr>
        <b/>
        <sz val="11"/>
        <color theme="1"/>
        <rFont val="Times New Roman"/>
        <family val="1"/>
        <charset val="238"/>
      </rPr>
      <t>BFARU</t>
    </r>
    <r>
      <rPr>
        <sz val="11"/>
        <color theme="1"/>
        <rFont val="Times New Roman"/>
        <family val="1"/>
      </rPr>
      <t xml:space="preserve"> = Biroul Buget Finante Administrativ si Resurse Umane</t>
    </r>
  </si>
  <si>
    <r>
      <t xml:space="preserve">Comprtimentul </t>
    </r>
    <r>
      <rPr>
        <b/>
        <sz val="11"/>
        <color theme="1"/>
        <rFont val="Times New Roman"/>
        <family val="1"/>
        <charset val="238"/>
      </rPr>
      <t>RPTI</t>
    </r>
    <r>
      <rPr>
        <sz val="11"/>
        <color theme="1"/>
        <rFont val="Times New Roman"/>
        <family val="1"/>
      </rPr>
      <t xml:space="preserve"> =   Compartimentul       Relații Publice și Tehnologia Informației </t>
    </r>
  </si>
  <si>
    <t>SITUATIE PERSONAL 30.06.2020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</si>
</sst>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/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7"/>
  <sheetViews>
    <sheetView tabSelected="1" workbookViewId="0">
      <selection sqref="A1:N1"/>
    </sheetView>
  </sheetViews>
  <sheetFormatPr defaultRowHeight="15" x14ac:dyDescent="0.25"/>
  <cols>
    <col min="1" max="1" width="3.85546875" customWidth="1"/>
    <col min="2" max="2" width="25.140625" customWidth="1"/>
    <col min="3" max="3" width="7.85546875" customWidth="1"/>
    <col min="4" max="4" width="3.140625" style="11" customWidth="1"/>
    <col min="5" max="5" width="8.42578125" style="11" customWidth="1"/>
    <col min="6" max="6" width="2.7109375" style="11" customWidth="1"/>
    <col min="7" max="7" width="7.85546875" customWidth="1"/>
    <col min="8" max="8" width="4.140625" style="12" customWidth="1"/>
    <col min="9" max="9" width="7.140625" customWidth="1"/>
    <col min="10" max="10" width="4.5703125" customWidth="1"/>
    <col min="11" max="11" width="6.85546875" customWidth="1"/>
    <col min="12" max="12" width="7.42578125" customWidth="1"/>
    <col min="13" max="13" width="7.140625" customWidth="1"/>
    <col min="14" max="14" width="13.140625" customWidth="1"/>
  </cols>
  <sheetData>
    <row r="1" spans="1:19" x14ac:dyDescent="0.25">
      <c r="A1" s="19" t="s">
        <v>40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9" x14ac:dyDescent="0.25">
      <c r="A2" s="20" t="s">
        <v>34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4" spans="1:19" ht="141.75" customHeight="1" x14ac:dyDescent="0.25">
      <c r="A4" s="1" t="s">
        <v>0</v>
      </c>
      <c r="B4" s="15" t="s">
        <v>1</v>
      </c>
      <c r="C4" s="21" t="s">
        <v>2</v>
      </c>
      <c r="D4" s="21"/>
      <c r="E4" s="21"/>
      <c r="F4" s="21"/>
      <c r="G4" s="21"/>
      <c r="H4" s="2" t="s">
        <v>3</v>
      </c>
      <c r="I4" s="1" t="s">
        <v>4</v>
      </c>
      <c r="J4" s="1" t="s">
        <v>5</v>
      </c>
      <c r="K4" s="1" t="s">
        <v>6</v>
      </c>
      <c r="L4" s="1" t="s">
        <v>7</v>
      </c>
      <c r="M4" s="1" t="s">
        <v>8</v>
      </c>
      <c r="N4" s="1" t="s">
        <v>9</v>
      </c>
    </row>
    <row r="5" spans="1:19" ht="18.600000000000001" customHeight="1" x14ac:dyDescent="0.25">
      <c r="A5" s="1">
        <v>0</v>
      </c>
      <c r="B5" s="16">
        <v>1</v>
      </c>
      <c r="C5" s="22">
        <v>2</v>
      </c>
      <c r="D5" s="23"/>
      <c r="E5" s="23"/>
      <c r="F5" s="23"/>
      <c r="G5" s="24"/>
      <c r="H5" s="1">
        <v>3</v>
      </c>
      <c r="I5" s="1">
        <v>4</v>
      </c>
      <c r="J5" s="1">
        <v>5</v>
      </c>
      <c r="K5" s="1" t="s">
        <v>10</v>
      </c>
      <c r="L5" s="1">
        <v>7</v>
      </c>
      <c r="M5" s="1" t="s">
        <v>11</v>
      </c>
      <c r="N5" s="1">
        <v>9</v>
      </c>
    </row>
    <row r="6" spans="1:19" ht="63" customHeight="1" x14ac:dyDescent="0.25">
      <c r="A6" s="3">
        <v>1</v>
      </c>
      <c r="B6" s="3" t="s">
        <v>12</v>
      </c>
      <c r="C6" s="4" t="s">
        <v>13</v>
      </c>
      <c r="D6" s="5" t="s">
        <v>14</v>
      </c>
      <c r="E6" s="5"/>
      <c r="F6" s="5"/>
      <c r="G6" s="3"/>
      <c r="H6" s="6" t="s">
        <v>15</v>
      </c>
      <c r="I6" s="3">
        <v>8671</v>
      </c>
      <c r="J6" s="3">
        <v>950</v>
      </c>
      <c r="K6" s="3">
        <f t="shared" ref="K6:K11" si="0">I6+J6</f>
        <v>9621</v>
      </c>
      <c r="L6" s="3">
        <v>1103</v>
      </c>
      <c r="M6" s="3">
        <f>K6+L6</f>
        <v>10724</v>
      </c>
      <c r="N6" s="4" t="s">
        <v>23</v>
      </c>
    </row>
    <row r="7" spans="1:19" x14ac:dyDescent="0.25">
      <c r="A7" s="3">
        <v>2</v>
      </c>
      <c r="B7" s="4" t="s">
        <v>35</v>
      </c>
      <c r="C7" s="3"/>
      <c r="D7" s="5"/>
      <c r="E7" s="3" t="s">
        <v>16</v>
      </c>
      <c r="F7" s="5" t="s">
        <v>14</v>
      </c>
      <c r="G7" s="3" t="s">
        <v>17</v>
      </c>
      <c r="H7" s="6">
        <v>5</v>
      </c>
      <c r="I7" s="3">
        <v>6057</v>
      </c>
      <c r="J7" s="3"/>
      <c r="K7" s="3">
        <f t="shared" si="0"/>
        <v>6057</v>
      </c>
      <c r="L7" s="3">
        <v>663</v>
      </c>
      <c r="M7" s="3">
        <f>K7+L7</f>
        <v>6720</v>
      </c>
      <c r="N7" s="4" t="s">
        <v>23</v>
      </c>
    </row>
    <row r="8" spans="1:19" ht="33" customHeight="1" x14ac:dyDescent="0.25">
      <c r="A8" s="3">
        <v>3</v>
      </c>
      <c r="B8" s="3" t="s">
        <v>30</v>
      </c>
      <c r="C8" s="4" t="s">
        <v>28</v>
      </c>
      <c r="D8" s="5" t="s">
        <v>14</v>
      </c>
      <c r="E8" s="4"/>
      <c r="F8" s="5"/>
      <c r="G8" s="3"/>
      <c r="H8" s="6" t="s">
        <v>15</v>
      </c>
      <c r="I8" s="3">
        <v>7752</v>
      </c>
      <c r="J8" s="3"/>
      <c r="K8" s="3">
        <f t="shared" si="0"/>
        <v>7752</v>
      </c>
      <c r="L8" s="3">
        <v>842</v>
      </c>
      <c r="M8" s="3">
        <f>K8+L8</f>
        <v>8594</v>
      </c>
      <c r="N8" s="4" t="s">
        <v>23</v>
      </c>
      <c r="S8" s="7"/>
    </row>
    <row r="9" spans="1:19" ht="21.75" customHeight="1" x14ac:dyDescent="0.25">
      <c r="A9" s="3">
        <v>4</v>
      </c>
      <c r="B9" s="3" t="s">
        <v>30</v>
      </c>
      <c r="C9" s="3"/>
      <c r="D9" s="5"/>
      <c r="E9" s="3" t="s">
        <v>16</v>
      </c>
      <c r="F9" s="5" t="s">
        <v>14</v>
      </c>
      <c r="G9" s="3" t="s">
        <v>17</v>
      </c>
      <c r="H9" s="6">
        <v>5</v>
      </c>
      <c r="I9" s="3">
        <v>6057</v>
      </c>
      <c r="J9" s="7"/>
      <c r="K9" s="3">
        <f t="shared" si="0"/>
        <v>6057</v>
      </c>
      <c r="L9" s="3">
        <v>663</v>
      </c>
      <c r="M9" s="3">
        <f t="shared" ref="M9:M40" si="1">K9+L9</f>
        <v>6720</v>
      </c>
      <c r="N9" s="4" t="s">
        <v>23</v>
      </c>
    </row>
    <row r="10" spans="1:19" ht="19.5" customHeight="1" x14ac:dyDescent="0.3">
      <c r="A10" s="3">
        <v>5</v>
      </c>
      <c r="B10" s="3" t="s">
        <v>30</v>
      </c>
      <c r="C10" s="3"/>
      <c r="D10" s="5"/>
      <c r="E10" s="3" t="s">
        <v>16</v>
      </c>
      <c r="F10" s="5" t="s">
        <v>14</v>
      </c>
      <c r="G10" s="3" t="s">
        <v>17</v>
      </c>
      <c r="H10" s="6">
        <v>5</v>
      </c>
      <c r="I10" s="3">
        <v>6057</v>
      </c>
      <c r="J10" s="7"/>
      <c r="K10" s="3">
        <f t="shared" si="0"/>
        <v>6057</v>
      </c>
      <c r="L10" s="3">
        <v>663</v>
      </c>
      <c r="M10" s="3">
        <f t="shared" ref="M10:M11" si="2">K10+L10</f>
        <v>6720</v>
      </c>
      <c r="N10" s="18" t="s">
        <v>25</v>
      </c>
    </row>
    <row r="11" spans="1:19" ht="26.25" customHeight="1" x14ac:dyDescent="0.3">
      <c r="A11" s="3">
        <v>6</v>
      </c>
      <c r="B11" s="3" t="s">
        <v>30</v>
      </c>
      <c r="C11" s="3"/>
      <c r="D11" s="5"/>
      <c r="E11" s="3" t="s">
        <v>16</v>
      </c>
      <c r="F11" s="5" t="s">
        <v>14</v>
      </c>
      <c r="G11" s="3" t="s">
        <v>17</v>
      </c>
      <c r="H11" s="6">
        <v>5</v>
      </c>
      <c r="I11" s="3">
        <v>6057</v>
      </c>
      <c r="J11" s="7"/>
      <c r="K11" s="3">
        <f t="shared" si="0"/>
        <v>6057</v>
      </c>
      <c r="L11" s="3">
        <v>663</v>
      </c>
      <c r="M11" s="3">
        <f t="shared" si="2"/>
        <v>6720</v>
      </c>
      <c r="N11" s="18" t="s">
        <v>25</v>
      </c>
    </row>
    <row r="12" spans="1:19" ht="28.5" customHeight="1" x14ac:dyDescent="0.25">
      <c r="A12" s="3">
        <v>7</v>
      </c>
      <c r="B12" s="3" t="s">
        <v>30</v>
      </c>
      <c r="C12" s="3"/>
      <c r="D12" s="5"/>
      <c r="E12" s="3" t="s">
        <v>16</v>
      </c>
      <c r="F12" s="5" t="s">
        <v>14</v>
      </c>
      <c r="G12" s="3" t="s">
        <v>17</v>
      </c>
      <c r="H12" s="6">
        <v>5</v>
      </c>
      <c r="I12" s="3">
        <v>6057</v>
      </c>
      <c r="J12" s="7"/>
      <c r="K12" s="3">
        <f t="shared" ref="K12" si="3">I12+J12</f>
        <v>6057</v>
      </c>
      <c r="L12" s="3">
        <v>663</v>
      </c>
      <c r="M12" s="3">
        <f t="shared" si="1"/>
        <v>6720</v>
      </c>
      <c r="N12" s="4" t="s">
        <v>23</v>
      </c>
    </row>
    <row r="13" spans="1:19" ht="18.75" customHeight="1" x14ac:dyDescent="0.25">
      <c r="A13" s="3">
        <v>8</v>
      </c>
      <c r="B13" s="3" t="s">
        <v>30</v>
      </c>
      <c r="C13" s="3"/>
      <c r="D13" s="5"/>
      <c r="E13" s="3" t="s">
        <v>16</v>
      </c>
      <c r="F13" s="5" t="s">
        <v>14</v>
      </c>
      <c r="G13" s="3" t="s">
        <v>17</v>
      </c>
      <c r="H13" s="6">
        <v>5</v>
      </c>
      <c r="I13" s="3">
        <v>6057</v>
      </c>
      <c r="J13" s="7"/>
      <c r="K13" s="3">
        <f t="shared" ref="K13:K40" si="4">I13+J13</f>
        <v>6057</v>
      </c>
      <c r="L13" s="3">
        <v>663</v>
      </c>
      <c r="M13" s="3">
        <f t="shared" si="1"/>
        <v>6720</v>
      </c>
      <c r="N13" s="4" t="s">
        <v>23</v>
      </c>
    </row>
    <row r="14" spans="1:19" x14ac:dyDescent="0.25">
      <c r="A14" s="3">
        <v>9</v>
      </c>
      <c r="B14" s="3" t="s">
        <v>30</v>
      </c>
      <c r="C14" s="4"/>
      <c r="D14" s="5"/>
      <c r="E14" s="3" t="s">
        <v>16</v>
      </c>
      <c r="F14" s="5" t="s">
        <v>14</v>
      </c>
      <c r="G14" s="3" t="s">
        <v>17</v>
      </c>
      <c r="H14" s="6">
        <v>4</v>
      </c>
      <c r="I14" s="3">
        <v>5878</v>
      </c>
      <c r="J14" s="3"/>
      <c r="K14" s="3">
        <f t="shared" si="4"/>
        <v>5878</v>
      </c>
      <c r="L14" s="3">
        <v>640</v>
      </c>
      <c r="M14" s="3">
        <f t="shared" si="1"/>
        <v>6518</v>
      </c>
      <c r="N14" s="3" t="s">
        <v>23</v>
      </c>
    </row>
    <row r="15" spans="1:19" ht="20.25" customHeight="1" x14ac:dyDescent="0.25">
      <c r="A15" s="3">
        <v>10</v>
      </c>
      <c r="B15" s="3" t="s">
        <v>30</v>
      </c>
      <c r="C15" s="3"/>
      <c r="D15" s="5"/>
      <c r="E15" s="3" t="s">
        <v>16</v>
      </c>
      <c r="F15" s="5" t="s">
        <v>14</v>
      </c>
      <c r="G15" s="3" t="s">
        <v>17</v>
      </c>
      <c r="H15" s="6">
        <v>5</v>
      </c>
      <c r="I15" s="3">
        <v>6057</v>
      </c>
      <c r="J15" s="3"/>
      <c r="K15" s="3">
        <f t="shared" si="4"/>
        <v>6057</v>
      </c>
      <c r="L15" s="3">
        <v>663</v>
      </c>
      <c r="M15" s="3">
        <f t="shared" si="1"/>
        <v>6720</v>
      </c>
      <c r="N15" s="3" t="s">
        <v>23</v>
      </c>
    </row>
    <row r="16" spans="1:19" ht="19.5" customHeight="1" x14ac:dyDescent="0.25">
      <c r="A16" s="3">
        <v>11</v>
      </c>
      <c r="B16" s="3" t="s">
        <v>30</v>
      </c>
      <c r="C16" s="3"/>
      <c r="D16" s="5"/>
      <c r="E16" s="3" t="s">
        <v>16</v>
      </c>
      <c r="F16" s="5" t="s">
        <v>14</v>
      </c>
      <c r="G16" s="3" t="s">
        <v>17</v>
      </c>
      <c r="H16" s="6">
        <v>5</v>
      </c>
      <c r="I16" s="3">
        <v>6057</v>
      </c>
      <c r="J16" s="3"/>
      <c r="K16" s="3">
        <f t="shared" si="4"/>
        <v>6057</v>
      </c>
      <c r="L16" s="3">
        <v>663</v>
      </c>
      <c r="M16" s="3">
        <f t="shared" si="1"/>
        <v>6720</v>
      </c>
      <c r="N16" s="3" t="s">
        <v>23</v>
      </c>
    </row>
    <row r="17" spans="1:14" ht="33.75" customHeight="1" x14ac:dyDescent="0.25">
      <c r="A17" s="3">
        <v>12</v>
      </c>
      <c r="B17" s="3" t="s">
        <v>30</v>
      </c>
      <c r="C17" s="3"/>
      <c r="D17" s="5"/>
      <c r="E17" s="3" t="s">
        <v>16</v>
      </c>
      <c r="F17" s="5" t="s">
        <v>14</v>
      </c>
      <c r="G17" s="3" t="s">
        <v>17</v>
      </c>
      <c r="H17" s="6">
        <v>5</v>
      </c>
      <c r="I17" s="3">
        <v>6057</v>
      </c>
      <c r="J17" s="3"/>
      <c r="K17" s="3">
        <f t="shared" si="4"/>
        <v>6057</v>
      </c>
      <c r="L17" s="3">
        <v>663</v>
      </c>
      <c r="M17" s="3">
        <f t="shared" si="1"/>
        <v>6720</v>
      </c>
      <c r="N17" s="3" t="s">
        <v>23</v>
      </c>
    </row>
    <row r="18" spans="1:14" ht="30" customHeight="1" x14ac:dyDescent="0.25">
      <c r="A18" s="3">
        <v>13</v>
      </c>
      <c r="B18" s="4" t="s">
        <v>31</v>
      </c>
      <c r="C18" s="4" t="s">
        <v>29</v>
      </c>
      <c r="D18" s="5" t="s">
        <v>14</v>
      </c>
      <c r="E18" s="3"/>
      <c r="F18" s="5"/>
      <c r="G18" s="3"/>
      <c r="H18" s="6" t="s">
        <v>15</v>
      </c>
      <c r="I18" s="3">
        <v>7752</v>
      </c>
      <c r="J18" s="3"/>
      <c r="K18" s="3">
        <f t="shared" si="4"/>
        <v>7752</v>
      </c>
      <c r="L18" s="3">
        <v>842</v>
      </c>
      <c r="M18" s="3">
        <f t="shared" si="1"/>
        <v>8594</v>
      </c>
      <c r="N18" s="3" t="s">
        <v>23</v>
      </c>
    </row>
    <row r="19" spans="1:14" ht="27.75" customHeight="1" x14ac:dyDescent="0.25">
      <c r="A19" s="3">
        <v>14</v>
      </c>
      <c r="B19" s="4" t="s">
        <v>31</v>
      </c>
      <c r="C19" s="3"/>
      <c r="D19" s="5"/>
      <c r="E19" s="3" t="s">
        <v>16</v>
      </c>
      <c r="F19" s="5" t="s">
        <v>14</v>
      </c>
      <c r="G19" s="3" t="s">
        <v>17</v>
      </c>
      <c r="H19" s="6">
        <v>5</v>
      </c>
      <c r="I19" s="3">
        <v>6057</v>
      </c>
      <c r="J19" s="3"/>
      <c r="K19" s="3">
        <f t="shared" si="4"/>
        <v>6057</v>
      </c>
      <c r="L19" s="3">
        <v>663</v>
      </c>
      <c r="M19" s="3">
        <f t="shared" si="1"/>
        <v>6720</v>
      </c>
      <c r="N19" s="3" t="s">
        <v>23</v>
      </c>
    </row>
    <row r="20" spans="1:14" ht="39" customHeight="1" x14ac:dyDescent="0.25">
      <c r="A20" s="3">
        <v>15</v>
      </c>
      <c r="B20" s="4" t="s">
        <v>31</v>
      </c>
      <c r="C20" s="3"/>
      <c r="D20" s="5"/>
      <c r="E20" s="3" t="s">
        <v>16</v>
      </c>
      <c r="F20" s="5" t="s">
        <v>14</v>
      </c>
      <c r="G20" s="3" t="s">
        <v>17</v>
      </c>
      <c r="H20" s="6">
        <v>5</v>
      </c>
      <c r="I20" s="3">
        <v>6057</v>
      </c>
      <c r="J20" s="3"/>
      <c r="K20" s="3">
        <f t="shared" si="4"/>
        <v>6057</v>
      </c>
      <c r="L20" s="3">
        <v>663</v>
      </c>
      <c r="M20" s="3">
        <f t="shared" si="1"/>
        <v>6720</v>
      </c>
      <c r="N20" s="3" t="s">
        <v>23</v>
      </c>
    </row>
    <row r="21" spans="1:14" ht="25.5" customHeight="1" x14ac:dyDescent="0.25">
      <c r="A21" s="3">
        <v>16</v>
      </c>
      <c r="B21" s="4" t="s">
        <v>31</v>
      </c>
      <c r="C21" s="3"/>
      <c r="D21" s="5"/>
      <c r="E21" s="3" t="s">
        <v>16</v>
      </c>
      <c r="F21" s="5" t="s">
        <v>14</v>
      </c>
      <c r="G21" s="3" t="s">
        <v>17</v>
      </c>
      <c r="H21" s="6">
        <v>3</v>
      </c>
      <c r="I21" s="3">
        <v>5770</v>
      </c>
      <c r="J21" s="7">
        <v>633</v>
      </c>
      <c r="K21" s="3">
        <f t="shared" si="4"/>
        <v>6403</v>
      </c>
      <c r="L21" s="3">
        <v>633</v>
      </c>
      <c r="M21" s="3">
        <f t="shared" si="1"/>
        <v>7036</v>
      </c>
      <c r="N21" s="3" t="s">
        <v>23</v>
      </c>
    </row>
    <row r="22" spans="1:14" ht="34.5" customHeight="1" x14ac:dyDescent="0.25">
      <c r="A22" s="3">
        <v>17</v>
      </c>
      <c r="B22" s="4" t="s">
        <v>31</v>
      </c>
      <c r="C22" s="3"/>
      <c r="D22" s="5"/>
      <c r="E22" s="3" t="s">
        <v>18</v>
      </c>
      <c r="F22" s="5" t="s">
        <v>19</v>
      </c>
      <c r="G22" s="3" t="s">
        <v>17</v>
      </c>
      <c r="H22" s="6">
        <v>5</v>
      </c>
      <c r="I22" s="3">
        <v>4447</v>
      </c>
      <c r="J22" s="3"/>
      <c r="K22" s="3">
        <f t="shared" si="4"/>
        <v>4447</v>
      </c>
      <c r="L22" s="3">
        <v>396</v>
      </c>
      <c r="M22" s="3">
        <f t="shared" si="1"/>
        <v>4843</v>
      </c>
      <c r="N22" s="3" t="s">
        <v>23</v>
      </c>
    </row>
    <row r="23" spans="1:14" ht="18.75" customHeight="1" x14ac:dyDescent="0.25">
      <c r="A23" s="3">
        <v>18</v>
      </c>
      <c r="B23" s="4" t="s">
        <v>31</v>
      </c>
      <c r="C23" s="3"/>
      <c r="D23" s="5"/>
      <c r="E23" s="3" t="s">
        <v>18</v>
      </c>
      <c r="F23" s="5" t="s">
        <v>19</v>
      </c>
      <c r="G23" s="3" t="s">
        <v>17</v>
      </c>
      <c r="H23" s="6">
        <v>5</v>
      </c>
      <c r="I23" s="3">
        <v>4447</v>
      </c>
      <c r="J23" s="3"/>
      <c r="K23" s="3">
        <f t="shared" si="4"/>
        <v>4447</v>
      </c>
      <c r="L23" s="3">
        <v>396</v>
      </c>
      <c r="M23" s="3">
        <f t="shared" si="1"/>
        <v>4843</v>
      </c>
      <c r="N23" s="3" t="s">
        <v>23</v>
      </c>
    </row>
    <row r="24" spans="1:14" ht="35.25" customHeight="1" x14ac:dyDescent="0.25">
      <c r="A24" s="3">
        <v>19</v>
      </c>
      <c r="B24" s="4" t="s">
        <v>31</v>
      </c>
      <c r="C24" s="3"/>
      <c r="D24" s="5"/>
      <c r="E24" s="3" t="s">
        <v>16</v>
      </c>
      <c r="F24" s="5" t="s">
        <v>14</v>
      </c>
      <c r="G24" s="3" t="s">
        <v>17</v>
      </c>
      <c r="H24" s="6">
        <v>4</v>
      </c>
      <c r="I24" s="3">
        <v>5878</v>
      </c>
      <c r="J24" s="3"/>
      <c r="K24" s="3">
        <f t="shared" si="4"/>
        <v>5878</v>
      </c>
      <c r="L24" s="3">
        <v>640</v>
      </c>
      <c r="M24" s="3">
        <f t="shared" si="1"/>
        <v>6518</v>
      </c>
      <c r="N24" s="3" t="s">
        <v>23</v>
      </c>
    </row>
    <row r="25" spans="1:14" ht="15" customHeight="1" x14ac:dyDescent="0.25">
      <c r="A25" s="3">
        <v>20</v>
      </c>
      <c r="B25" s="4" t="s">
        <v>31</v>
      </c>
      <c r="C25" s="3"/>
      <c r="D25" s="5"/>
      <c r="E25" s="3" t="s">
        <v>16</v>
      </c>
      <c r="F25" s="5" t="s">
        <v>14</v>
      </c>
      <c r="G25" s="3" t="s">
        <v>17</v>
      </c>
      <c r="H25" s="6">
        <v>5</v>
      </c>
      <c r="I25" s="3">
        <v>6057</v>
      </c>
      <c r="J25" s="3"/>
      <c r="K25" s="3">
        <f t="shared" si="4"/>
        <v>6057</v>
      </c>
      <c r="L25" s="3">
        <v>663</v>
      </c>
      <c r="M25" s="3">
        <f t="shared" si="1"/>
        <v>6720</v>
      </c>
      <c r="N25" s="3" t="s">
        <v>23</v>
      </c>
    </row>
    <row r="26" spans="1:14" ht="169.5" customHeight="1" x14ac:dyDescent="0.25">
      <c r="A26" s="3">
        <v>21</v>
      </c>
      <c r="B26" s="4" t="s">
        <v>31</v>
      </c>
      <c r="C26" s="3"/>
      <c r="D26" s="5"/>
      <c r="E26" s="3" t="s">
        <v>16</v>
      </c>
      <c r="F26" s="5" t="s">
        <v>14</v>
      </c>
      <c r="G26" s="3" t="s">
        <v>21</v>
      </c>
      <c r="H26" s="6">
        <v>4</v>
      </c>
      <c r="I26" s="3">
        <v>5044</v>
      </c>
      <c r="J26" s="3"/>
      <c r="K26" s="3">
        <f t="shared" si="4"/>
        <v>5044</v>
      </c>
      <c r="L26" s="3">
        <v>484</v>
      </c>
      <c r="M26" s="3">
        <f t="shared" si="1"/>
        <v>5528</v>
      </c>
      <c r="N26" s="4" t="s">
        <v>26</v>
      </c>
    </row>
    <row r="27" spans="1:14" ht="30" customHeight="1" x14ac:dyDescent="0.25">
      <c r="A27" s="3">
        <v>22</v>
      </c>
      <c r="B27" s="4" t="s">
        <v>31</v>
      </c>
      <c r="C27" s="3"/>
      <c r="D27" s="5"/>
      <c r="E27" s="3" t="s">
        <v>16</v>
      </c>
      <c r="F27" s="5" t="s">
        <v>14</v>
      </c>
      <c r="G27" s="3" t="s">
        <v>17</v>
      </c>
      <c r="H27" s="6">
        <v>4</v>
      </c>
      <c r="I27" s="3">
        <v>5878</v>
      </c>
      <c r="J27" s="3"/>
      <c r="K27" s="3">
        <f t="shared" si="4"/>
        <v>5878</v>
      </c>
      <c r="L27" s="3">
        <v>640</v>
      </c>
      <c r="M27" s="3">
        <f t="shared" si="1"/>
        <v>6518</v>
      </c>
      <c r="N27" s="3" t="s">
        <v>23</v>
      </c>
    </row>
    <row r="28" spans="1:14" ht="19.5" customHeight="1" x14ac:dyDescent="0.25">
      <c r="A28" s="3">
        <v>23</v>
      </c>
      <c r="B28" s="4" t="s">
        <v>31</v>
      </c>
      <c r="C28" s="3"/>
      <c r="D28" s="5"/>
      <c r="E28" s="3" t="s">
        <v>18</v>
      </c>
      <c r="F28" s="5" t="s">
        <v>19</v>
      </c>
      <c r="G28" s="3" t="s">
        <v>17</v>
      </c>
      <c r="H28" s="6">
        <v>5</v>
      </c>
      <c r="I28" s="3">
        <v>4447</v>
      </c>
      <c r="J28" s="3"/>
      <c r="K28" s="3">
        <f t="shared" si="4"/>
        <v>4447</v>
      </c>
      <c r="L28" s="3">
        <v>396</v>
      </c>
      <c r="M28" s="3">
        <f t="shared" si="1"/>
        <v>4843</v>
      </c>
      <c r="N28" s="3" t="s">
        <v>23</v>
      </c>
    </row>
    <row r="29" spans="1:14" x14ac:dyDescent="0.25">
      <c r="A29" s="3">
        <v>24</v>
      </c>
      <c r="B29" s="4" t="s">
        <v>32</v>
      </c>
      <c r="C29" s="3"/>
      <c r="D29" s="5"/>
      <c r="E29" s="3" t="s">
        <v>16</v>
      </c>
      <c r="F29" s="5" t="s">
        <v>14</v>
      </c>
      <c r="G29" s="3" t="s">
        <v>17</v>
      </c>
      <c r="H29" s="6">
        <v>5</v>
      </c>
      <c r="I29" s="3">
        <v>6057</v>
      </c>
      <c r="J29" s="3"/>
      <c r="K29" s="3">
        <f t="shared" si="4"/>
        <v>6057</v>
      </c>
      <c r="L29" s="3">
        <v>663</v>
      </c>
      <c r="M29" s="3">
        <f t="shared" si="1"/>
        <v>6720</v>
      </c>
      <c r="N29" s="3" t="s">
        <v>23</v>
      </c>
    </row>
    <row r="30" spans="1:14" x14ac:dyDescent="0.25">
      <c r="A30" s="3">
        <v>25</v>
      </c>
      <c r="B30" s="4" t="s">
        <v>32</v>
      </c>
      <c r="C30" s="3"/>
      <c r="D30" s="5"/>
      <c r="E30" s="3" t="s">
        <v>16</v>
      </c>
      <c r="F30" s="5" t="s">
        <v>14</v>
      </c>
      <c r="G30" s="3" t="s">
        <v>17</v>
      </c>
      <c r="H30" s="6">
        <v>5</v>
      </c>
      <c r="I30" s="3">
        <v>6057</v>
      </c>
      <c r="J30" s="3"/>
      <c r="K30" s="3">
        <f t="shared" si="4"/>
        <v>6057</v>
      </c>
      <c r="L30" s="3">
        <v>663</v>
      </c>
      <c r="M30" s="3">
        <f t="shared" si="1"/>
        <v>6720</v>
      </c>
      <c r="N30" s="3" t="s">
        <v>23</v>
      </c>
    </row>
    <row r="31" spans="1:14" ht="21" customHeight="1" x14ac:dyDescent="0.3">
      <c r="A31" s="3">
        <v>26</v>
      </c>
      <c r="B31" s="4" t="s">
        <v>32</v>
      </c>
      <c r="C31" s="3"/>
      <c r="D31" s="5"/>
      <c r="E31" s="3" t="s">
        <v>16</v>
      </c>
      <c r="F31" s="5" t="s">
        <v>14</v>
      </c>
      <c r="G31" s="3" t="s">
        <v>21</v>
      </c>
      <c r="H31" s="6">
        <v>5</v>
      </c>
      <c r="I31" s="3">
        <v>5137</v>
      </c>
      <c r="J31" s="3"/>
      <c r="K31" s="3">
        <f t="shared" si="4"/>
        <v>5137</v>
      </c>
      <c r="L31" s="3">
        <v>484</v>
      </c>
      <c r="M31" s="3">
        <f t="shared" si="1"/>
        <v>5621</v>
      </c>
      <c r="N31" s="17" t="s">
        <v>25</v>
      </c>
    </row>
    <row r="32" spans="1:14" x14ac:dyDescent="0.25">
      <c r="A32" s="3">
        <v>27</v>
      </c>
      <c r="B32" s="4" t="s">
        <v>32</v>
      </c>
      <c r="C32" s="3"/>
      <c r="D32" s="5"/>
      <c r="E32" s="3" t="s">
        <v>16</v>
      </c>
      <c r="F32" s="5" t="s">
        <v>14</v>
      </c>
      <c r="G32" s="3" t="s">
        <v>17</v>
      </c>
      <c r="H32" s="6">
        <v>4</v>
      </c>
      <c r="I32" s="3">
        <v>5878</v>
      </c>
      <c r="J32" s="3"/>
      <c r="K32" s="3">
        <f t="shared" si="4"/>
        <v>5878</v>
      </c>
      <c r="L32" s="3">
        <v>640</v>
      </c>
      <c r="M32" s="3">
        <f t="shared" si="1"/>
        <v>6518</v>
      </c>
      <c r="N32" s="3" t="s">
        <v>23</v>
      </c>
    </row>
    <row r="33" spans="1:14" x14ac:dyDescent="0.25">
      <c r="A33" s="3">
        <v>28</v>
      </c>
      <c r="B33" s="4" t="s">
        <v>32</v>
      </c>
      <c r="C33" s="3"/>
      <c r="D33" s="5"/>
      <c r="E33" s="3" t="s">
        <v>16</v>
      </c>
      <c r="F33" s="5" t="s">
        <v>14</v>
      </c>
      <c r="G33" s="3" t="s">
        <v>17</v>
      </c>
      <c r="H33" s="6">
        <v>4</v>
      </c>
      <c r="I33" s="3">
        <v>5878</v>
      </c>
      <c r="J33" s="3"/>
      <c r="K33" s="3">
        <f t="shared" si="4"/>
        <v>5878</v>
      </c>
      <c r="L33" s="3">
        <v>640</v>
      </c>
      <c r="M33" s="3">
        <f t="shared" si="1"/>
        <v>6518</v>
      </c>
      <c r="N33" s="3" t="s">
        <v>23</v>
      </c>
    </row>
    <row r="34" spans="1:14" ht="37.5" customHeight="1" x14ac:dyDescent="0.25">
      <c r="A34" s="3">
        <v>29</v>
      </c>
      <c r="B34" s="4" t="s">
        <v>33</v>
      </c>
      <c r="C34" s="4" t="s">
        <v>24</v>
      </c>
      <c r="D34" s="5" t="s">
        <v>14</v>
      </c>
      <c r="E34" s="4"/>
      <c r="F34" s="5"/>
      <c r="G34" s="3"/>
      <c r="H34" s="6" t="s">
        <v>15</v>
      </c>
      <c r="I34" s="3">
        <v>8281</v>
      </c>
      <c r="J34" s="3" t="s">
        <v>27</v>
      </c>
      <c r="K34" s="3">
        <f>I34</f>
        <v>8281</v>
      </c>
      <c r="L34" s="3">
        <v>912</v>
      </c>
      <c r="M34" s="3">
        <f t="shared" si="1"/>
        <v>9193</v>
      </c>
      <c r="N34" s="3" t="s">
        <v>23</v>
      </c>
    </row>
    <row r="35" spans="1:14" ht="44.25" customHeight="1" x14ac:dyDescent="0.25">
      <c r="A35" s="3">
        <v>30</v>
      </c>
      <c r="B35" s="4" t="s">
        <v>33</v>
      </c>
      <c r="C35" s="3"/>
      <c r="D35" s="5"/>
      <c r="E35" s="4" t="s">
        <v>20</v>
      </c>
      <c r="F35" s="5" t="s">
        <v>14</v>
      </c>
      <c r="G35" s="3" t="s">
        <v>17</v>
      </c>
      <c r="H35" s="6">
        <v>5</v>
      </c>
      <c r="I35" s="3">
        <v>6057</v>
      </c>
      <c r="J35" s="3"/>
      <c r="K35" s="3">
        <f t="shared" si="4"/>
        <v>6057</v>
      </c>
      <c r="L35" s="3">
        <v>663</v>
      </c>
      <c r="M35" s="3">
        <f t="shared" si="1"/>
        <v>6720</v>
      </c>
      <c r="N35" s="3" t="s">
        <v>23</v>
      </c>
    </row>
    <row r="36" spans="1:14" ht="38.25" customHeight="1" x14ac:dyDescent="0.25">
      <c r="A36" s="3">
        <v>31</v>
      </c>
      <c r="B36" s="4" t="s">
        <v>33</v>
      </c>
      <c r="C36" s="3"/>
      <c r="D36" s="5"/>
      <c r="E36" s="3" t="s">
        <v>16</v>
      </c>
      <c r="F36" s="5" t="s">
        <v>14</v>
      </c>
      <c r="G36" s="3" t="s">
        <v>17</v>
      </c>
      <c r="H36" s="6">
        <v>5</v>
      </c>
      <c r="I36" s="3">
        <v>6863</v>
      </c>
      <c r="J36" s="3" t="s">
        <v>27</v>
      </c>
      <c r="K36" s="3">
        <f>I36</f>
        <v>6863</v>
      </c>
      <c r="L36" s="3">
        <v>754</v>
      </c>
      <c r="M36" s="3">
        <f t="shared" si="1"/>
        <v>7617</v>
      </c>
      <c r="N36" s="3" t="s">
        <v>23</v>
      </c>
    </row>
    <row r="37" spans="1:14" ht="21" customHeight="1" x14ac:dyDescent="0.3">
      <c r="A37" s="3">
        <v>32</v>
      </c>
      <c r="B37" s="4" t="s">
        <v>33</v>
      </c>
      <c r="C37" s="3"/>
      <c r="D37" s="5"/>
      <c r="E37" s="3" t="s">
        <v>16</v>
      </c>
      <c r="F37" s="5" t="s">
        <v>14</v>
      </c>
      <c r="G37" s="3" t="s">
        <v>17</v>
      </c>
      <c r="H37" s="6">
        <v>5</v>
      </c>
      <c r="I37" s="3">
        <v>6057</v>
      </c>
      <c r="J37" s="3"/>
      <c r="K37" s="3">
        <f t="shared" ref="K37" si="5">I37+J37</f>
        <v>6057</v>
      </c>
      <c r="L37" s="3">
        <v>663</v>
      </c>
      <c r="M37" s="3">
        <f t="shared" ref="M37" si="6">K37+L37</f>
        <v>6720</v>
      </c>
      <c r="N37" s="17" t="s">
        <v>25</v>
      </c>
    </row>
    <row r="38" spans="1:14" x14ac:dyDescent="0.25">
      <c r="A38" s="3">
        <v>33</v>
      </c>
      <c r="B38" s="4" t="s">
        <v>33</v>
      </c>
      <c r="C38" s="3"/>
      <c r="D38" s="5"/>
      <c r="E38" s="3" t="s">
        <v>18</v>
      </c>
      <c r="F38" s="5" t="s">
        <v>19</v>
      </c>
      <c r="G38" s="3" t="s">
        <v>17</v>
      </c>
      <c r="H38" s="6">
        <v>5</v>
      </c>
      <c r="I38" s="3">
        <v>4447</v>
      </c>
      <c r="J38" s="3"/>
      <c r="K38" s="3">
        <f t="shared" si="4"/>
        <v>4447</v>
      </c>
      <c r="L38" s="3">
        <v>396</v>
      </c>
      <c r="M38" s="3">
        <f t="shared" si="1"/>
        <v>4843</v>
      </c>
      <c r="N38" s="3" t="s">
        <v>23</v>
      </c>
    </row>
    <row r="39" spans="1:14" x14ac:dyDescent="0.25">
      <c r="A39" s="3">
        <v>34</v>
      </c>
      <c r="B39" s="4" t="s">
        <v>33</v>
      </c>
      <c r="C39" s="3"/>
      <c r="D39" s="5"/>
      <c r="E39" s="3" t="s">
        <v>18</v>
      </c>
      <c r="F39" s="5" t="s">
        <v>19</v>
      </c>
      <c r="G39" s="3" t="s">
        <v>17</v>
      </c>
      <c r="H39" s="6">
        <v>5</v>
      </c>
      <c r="I39" s="3">
        <v>4447</v>
      </c>
      <c r="J39" s="3"/>
      <c r="K39" s="3">
        <f t="shared" si="4"/>
        <v>4447</v>
      </c>
      <c r="L39" s="3">
        <v>396</v>
      </c>
      <c r="M39" s="3">
        <f t="shared" si="1"/>
        <v>4843</v>
      </c>
      <c r="N39" s="3" t="s">
        <v>23</v>
      </c>
    </row>
    <row r="40" spans="1:14" x14ac:dyDescent="0.25">
      <c r="A40" s="3">
        <v>35</v>
      </c>
      <c r="B40" s="4" t="s">
        <v>33</v>
      </c>
      <c r="C40" s="3"/>
      <c r="D40" s="5"/>
      <c r="E40" s="5" t="s">
        <v>22</v>
      </c>
      <c r="F40" s="5"/>
      <c r="G40" s="3" t="s">
        <v>15</v>
      </c>
      <c r="H40" s="6">
        <v>5</v>
      </c>
      <c r="I40" s="3">
        <v>4131</v>
      </c>
      <c r="J40" s="3"/>
      <c r="K40" s="3">
        <f t="shared" si="4"/>
        <v>4131</v>
      </c>
      <c r="L40" s="3">
        <v>358</v>
      </c>
      <c r="M40" s="3">
        <f t="shared" si="1"/>
        <v>4489</v>
      </c>
      <c r="N40" s="3" t="s">
        <v>23</v>
      </c>
    </row>
    <row r="41" spans="1:14" x14ac:dyDescent="0.25">
      <c r="A41" s="8"/>
      <c r="B41" s="8"/>
      <c r="C41" s="8"/>
      <c r="D41" s="9"/>
      <c r="E41" s="9"/>
      <c r="F41" s="9"/>
      <c r="G41" s="8"/>
      <c r="H41" s="10"/>
      <c r="I41" s="8"/>
      <c r="J41" s="8"/>
      <c r="K41" s="8"/>
      <c r="L41" s="8"/>
      <c r="M41" s="8"/>
      <c r="N41" s="8"/>
    </row>
    <row r="42" spans="1:14" ht="30" customHeight="1" x14ac:dyDescent="0.25">
      <c r="A42" s="8"/>
      <c r="B42" s="14" t="s">
        <v>39</v>
      </c>
      <c r="C42" s="8"/>
      <c r="D42" s="9"/>
      <c r="E42" s="9"/>
      <c r="F42" s="9"/>
      <c r="G42" s="8"/>
      <c r="H42" s="10"/>
      <c r="I42" s="8"/>
      <c r="J42" s="8"/>
      <c r="K42" s="8"/>
      <c r="L42" s="8"/>
      <c r="M42" s="8"/>
      <c r="N42" s="8"/>
    </row>
    <row r="43" spans="1:14" ht="29.25" customHeight="1" x14ac:dyDescent="0.25">
      <c r="A43" s="8"/>
      <c r="B43" s="14" t="s">
        <v>36</v>
      </c>
      <c r="C43" s="8"/>
      <c r="D43" s="9"/>
      <c r="E43" s="9"/>
      <c r="F43" s="9"/>
      <c r="G43" s="8"/>
      <c r="H43" s="10"/>
      <c r="I43" s="8"/>
      <c r="J43" s="8"/>
      <c r="K43" s="8"/>
      <c r="L43" s="8"/>
      <c r="M43" s="8"/>
      <c r="N43" s="8"/>
    </row>
    <row r="44" spans="1:14" ht="12.75" customHeight="1" x14ac:dyDescent="0.25">
      <c r="A44" s="8"/>
      <c r="B44" s="14" t="s">
        <v>37</v>
      </c>
      <c r="C44" s="8"/>
      <c r="D44" s="9"/>
      <c r="E44" s="9"/>
      <c r="F44" s="9"/>
      <c r="G44" s="8"/>
      <c r="H44" s="10"/>
      <c r="I44" s="8"/>
      <c r="J44" s="8"/>
      <c r="K44" s="8"/>
      <c r="L44" s="8"/>
      <c r="M44" s="8"/>
      <c r="N44" s="8"/>
    </row>
    <row r="45" spans="1:14" ht="45" x14ac:dyDescent="0.25">
      <c r="A45" s="8"/>
      <c r="B45" s="14" t="s">
        <v>38</v>
      </c>
      <c r="C45" s="8"/>
      <c r="D45" s="9"/>
      <c r="E45" s="9"/>
      <c r="F45" s="9"/>
      <c r="G45" s="8"/>
      <c r="H45" s="10"/>
      <c r="I45" s="8"/>
      <c r="J45" s="8"/>
      <c r="K45" s="8"/>
      <c r="L45" s="8"/>
      <c r="M45" s="8"/>
      <c r="N45" s="8"/>
    </row>
    <row r="46" spans="1:14" x14ac:dyDescent="0.25">
      <c r="A46" s="8"/>
      <c r="B46" s="8"/>
      <c r="C46" s="8"/>
      <c r="D46" s="9"/>
      <c r="E46" s="9"/>
      <c r="F46" s="9"/>
      <c r="G46" s="8"/>
      <c r="H46" s="10"/>
      <c r="I46" s="8"/>
      <c r="J46" s="8"/>
      <c r="K46" s="8"/>
      <c r="L46" s="8"/>
      <c r="M46" s="8"/>
      <c r="N46" s="8"/>
    </row>
    <row r="47" spans="1:14" x14ac:dyDescent="0.25">
      <c r="A47" s="8"/>
      <c r="B47" s="8"/>
      <c r="C47" s="8"/>
      <c r="D47" s="9"/>
      <c r="E47" s="9"/>
      <c r="F47" s="9"/>
      <c r="G47" s="8"/>
      <c r="H47" s="10"/>
      <c r="I47" s="8"/>
      <c r="J47" s="8"/>
      <c r="K47" s="13"/>
      <c r="L47" s="8"/>
      <c r="M47" s="8"/>
      <c r="N47" s="8"/>
    </row>
  </sheetData>
  <mergeCells count="4">
    <mergeCell ref="A1:N1"/>
    <mergeCell ref="A2:N2"/>
    <mergeCell ref="C4:G4"/>
    <mergeCell ref="C5:G5"/>
  </mergeCells>
  <pageMargins left="0.31496062992125984" right="0.11811023622047245" top="0.55118110236220474" bottom="0.35433070866141736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HUNEDOARA ian.2020</vt:lpstr>
      <vt:lpstr>Foaie1</vt:lpstr>
      <vt:lpstr>'HUNEDOARA ian.2020'!Print_Titles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cerasela ureche</dc:creator>
  <cp:lastModifiedBy>TopTech</cp:lastModifiedBy>
  <cp:lastPrinted>2020-04-13T08:20:42Z</cp:lastPrinted>
  <dcterms:created xsi:type="dcterms:W3CDTF">2020-02-18T08:48:52Z</dcterms:created>
  <dcterms:modified xsi:type="dcterms:W3CDTF">2020-08-25T11:52:48Z</dcterms:modified>
</cp:coreProperties>
</file>