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14925" windowHeight="11520" activeTab="0"/>
  </bookViews>
  <sheets>
    <sheet name="RaportEmisiiFinale" sheetId="1" r:id="rId1"/>
  </sheets>
  <definedNames>
    <definedName name="_xlnm.Print_Titles" localSheetId="0">'RaportEmisiiFinale'!$A:$E,'RaportEmisiiFinale'!$3:$3</definedName>
  </definedNames>
  <calcPr fullCalcOnLoad="1"/>
</workbook>
</file>

<file path=xl/sharedStrings.xml><?xml version="1.0" encoding="utf-8"?>
<sst xmlns="http://schemas.openxmlformats.org/spreadsheetml/2006/main" count="117" uniqueCount="116">
  <si>
    <t>NFR</t>
  </si>
  <si>
    <t xml:space="preserve">Name
</t>
  </si>
  <si>
    <t>AS AND COMPOUNDS - Mg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</si>
  <si>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</si>
  <si>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</si>
  <si>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</si>
  <si>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</si>
  <si>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</si>
  <si>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</si>
  <si>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</si>
  <si>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</si>
  <si>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</si>
  <si>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</si>
  <si>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</si>
  <si>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</si>
  <si>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</si>
  <si>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</si>
  <si>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</si>
  <si>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</si>
  <si>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</si>
  <si>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</si>
  <si>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</si>
  <si>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</si>
  <si>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</si>
  <si>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</si>
  <si>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</si>
  <si>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</si>
  <si>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</si>
  <si>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</si>
  <si>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</si>
  <si>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</si>
  <si>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</si>
  <si>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</si>
  <si>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</si>
  <si>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</si>
  <si>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</si>
  <si>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</si>
  <si>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</si>
  <si>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</si>
  <si>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1.A.2.a</t>
  </si>
  <si>
    <t xml:space="preserve">Arderi în industrii de fabricare si constructii– </t>
  </si>
  <si>
    <t>1.A.2.e</t>
  </si>
  <si>
    <t>1.A.2.f.i</t>
  </si>
  <si>
    <t xml:space="preserve">Arderi în industrii de fabricare si constructii– Alte </t>
  </si>
  <si>
    <t>1.A.2.f.ii</t>
  </si>
  <si>
    <t xml:space="preserve">Echipamente si utilaje mobile în industria </t>
  </si>
  <si>
    <t>1.A.3.a.i.(i)</t>
  </si>
  <si>
    <t xml:space="preserve">Transport aerian international– Traficul la nivelul </t>
  </si>
  <si>
    <t>1.A.3.a.ii.(i)</t>
  </si>
  <si>
    <t xml:space="preserve">Transport aerian intern– Traficul la nivelul 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</si>
  <si>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</si>
  <si>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</si>
  <si>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</si>
  <si>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</si>
  <si>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</t>
  </si>
  <si>
    <t xml:space="preserve">Agricultura/Silvicultura/Pescuit – Surse </t>
  </si>
  <si>
    <t>1.B.2.a.v</t>
  </si>
  <si>
    <t>Distribuirea produselor petroliere</t>
  </si>
  <si>
    <t>2.A.6</t>
  </si>
  <si>
    <t>Asfaltarea drumurilor</t>
  </si>
  <si>
    <t>2.A.7.a</t>
  </si>
  <si>
    <t xml:space="preserve">Extractia la suprafata (cariera) si din subteran </t>
  </si>
  <si>
    <t>2.A.7.d</t>
  </si>
  <si>
    <t>Alte produse minerale</t>
  </si>
  <si>
    <t>2.C.1</t>
  </si>
  <si>
    <t>Fabricare fonta si otel</t>
  </si>
  <si>
    <t>2.D.2</t>
  </si>
  <si>
    <t>Fabricarea produselor alimentare si a bauturilor</t>
  </si>
  <si>
    <t>2.D.3</t>
  </si>
  <si>
    <t>Prelucrarea lemnului</t>
  </si>
  <si>
    <t>3.A.2</t>
  </si>
  <si>
    <t>Aplicarea vopselelor in scop industrial</t>
  </si>
  <si>
    <t>3.B.1</t>
  </si>
  <si>
    <t>Degresarea</t>
  </si>
  <si>
    <t>3.B.2</t>
  </si>
  <si>
    <t>Curatarea chimica (uscata)</t>
  </si>
  <si>
    <t>3.C</t>
  </si>
  <si>
    <t>Produse chimice</t>
  </si>
  <si>
    <t>3.D.1</t>
  </si>
  <si>
    <t>Tiparire</t>
  </si>
  <si>
    <t>3.D.3</t>
  </si>
  <si>
    <t>Utilizarea altor produse</t>
  </si>
  <si>
    <t>4.B.8</t>
  </si>
  <si>
    <t>Porcine</t>
  </si>
  <si>
    <t>4.B.9.a</t>
  </si>
  <si>
    <t>Gaini de oua</t>
  </si>
  <si>
    <t>4.B.9.b</t>
  </si>
  <si>
    <t>Pui de carne</t>
  </si>
  <si>
    <t>4.B.9.c</t>
  </si>
  <si>
    <t>Curcani</t>
  </si>
  <si>
    <t>4.D.1</t>
  </si>
  <si>
    <t xml:space="preserve">Aplicarea de ingrasaminte chimice pe baza de </t>
  </si>
  <si>
    <t>4.D.2.a</t>
  </si>
  <si>
    <t xml:space="preserve">Operatii agricole efectuate la nivelul fermelor, </t>
  </si>
  <si>
    <t>4.F</t>
  </si>
  <si>
    <t>Arderea miristilor si a resturilor vegetale</t>
  </si>
  <si>
    <t>6.A</t>
  </si>
  <si>
    <t>Depozitarea deseurilor solide pe teren</t>
  </si>
  <si>
    <t>6.B</t>
  </si>
  <si>
    <t>Colectarea, epurarea si stocarea apelor uzate</t>
  </si>
  <si>
    <t>6.C.b</t>
  </si>
  <si>
    <t>Incinerarea deseurilor industriale</t>
  </si>
  <si>
    <t>6.C.d</t>
  </si>
  <si>
    <t>Crematorii</t>
  </si>
  <si>
    <t>6.C.e</t>
  </si>
  <si>
    <t>Arderea la scara redusa a deseurilor</t>
  </si>
  <si>
    <t>inventar emisii judet Iasi an 2013</t>
  </si>
  <si>
    <t>total an 2013</t>
  </si>
  <si>
    <t>1.A.3.b.i</t>
  </si>
  <si>
    <t>Passenger Cars</t>
  </si>
  <si>
    <t>1.A.3.b.ii</t>
  </si>
  <si>
    <t>Light Duty Vehicles</t>
  </si>
  <si>
    <t>1.A.3.b.iii</t>
  </si>
  <si>
    <t>HDV-Buses and Trucks</t>
  </si>
  <si>
    <t>1.A.3.b.iv</t>
  </si>
  <si>
    <t>Motorcycles &amp; Mopeds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</si>
</sst>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#0.0000000000000"/>
    <numFmt numFmtId="176" formatCode="#0.000000000000"/>
    <numFmt numFmtId="177" formatCode="#0.00000000000"/>
    <numFmt numFmtId="178" formatCode="#0.0000000000"/>
    <numFmt numFmtId="179" formatCode="#0.000000000"/>
    <numFmt numFmtId="180" formatCode="#0.00000000"/>
    <numFmt numFmtId="181" formatCode="#0.0000000"/>
    <numFmt numFmtId="182" formatCode="#0.000000"/>
    <numFmt numFmtId="183" formatCode="#0.00000"/>
    <numFmt numFmtId="184" formatCode="#0.0000"/>
    <numFmt numFmtId="185" formatCode="#0.000"/>
    <numFmt numFmtId="186" formatCode="#0.00"/>
    <numFmt numFmtId="187" formatCode="#0.0"/>
    <numFmt numFmtId="188" formatCode="#0"/>
  </numFmts>
  <fonts count="38">
    <font>
      <sz val="10"/>
      <name val="Arial"/>
      <family val="0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1" fillId="33" borderId="12" xfId="0" applyFont="1" applyFill="1" applyBorder="1" applyAlignment="1" applyProtection="1">
      <alignment horizontal="center" vertical="top" wrapText="1"/>
      <protection/>
    </xf>
    <xf numFmtId="0" fontId="1" fillId="33" borderId="13" xfId="0" applyFont="1" applyFill="1" applyBorder="1" applyAlignment="1" applyProtection="1">
      <alignment horizontal="center" vertical="top" wrapText="1"/>
      <protection/>
    </xf>
    <xf numFmtId="168" fontId="1" fillId="33" borderId="10" xfId="0" applyNumberFormat="1" applyFont="1" applyFill="1" applyBorder="1" applyAlignment="1" applyProtection="1">
      <alignment horizontal="center" vertical="top" wrapText="1"/>
      <protection/>
    </xf>
    <xf numFmtId="169" fontId="1" fillId="33" borderId="10" xfId="0" applyNumberFormat="1" applyFont="1" applyFill="1" applyBorder="1" applyAlignment="1" applyProtection="1">
      <alignment horizontal="center" vertical="top" wrapText="1"/>
      <protection/>
    </xf>
    <xf numFmtId="165" fontId="37" fillId="0" borderId="14" xfId="0" applyNumberFormat="1" applyFont="1" applyFill="1" applyBorder="1" applyAlignment="1" applyProtection="1">
      <alignment horizontal="center" vertical="center" wrapText="1"/>
      <protection/>
    </xf>
    <xf numFmtId="168" fontId="37" fillId="0" borderId="14" xfId="0" applyNumberFormat="1" applyFont="1" applyFill="1" applyBorder="1" applyAlignment="1" applyProtection="1">
      <alignment horizontal="center" vertical="center" wrapText="1"/>
      <protection/>
    </xf>
    <xf numFmtId="169" fontId="37" fillId="0" borderId="14" xfId="0" applyNumberFormat="1" applyFont="1" applyFill="1" applyBorder="1" applyAlignment="1" applyProtection="1">
      <alignment horizontal="center" vertical="center" wrapText="1"/>
      <protection/>
    </xf>
    <xf numFmtId="17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top" wrapText="1"/>
      <protection/>
    </xf>
    <xf numFmtId="0" fontId="1" fillId="33" borderId="15" xfId="0" applyFont="1" applyFill="1" applyBorder="1" applyAlignment="1" applyProtection="1">
      <alignment horizontal="center" vertical="top" wrapText="1"/>
      <protection/>
    </xf>
    <xf numFmtId="179" fontId="1" fillId="33" borderId="10" xfId="0" applyNumberFormat="1" applyFont="1" applyFill="1" applyBorder="1" applyAlignment="1" applyProtection="1">
      <alignment horizontal="center" vertical="top" wrapText="1"/>
      <protection/>
    </xf>
    <xf numFmtId="180" fontId="1" fillId="33" borderId="10" xfId="0" applyNumberFormat="1" applyFont="1" applyFill="1" applyBorder="1" applyAlignment="1" applyProtection="1">
      <alignment horizontal="center" vertical="top" wrapText="1"/>
      <protection/>
    </xf>
    <xf numFmtId="181" fontId="1" fillId="33" borderId="10" xfId="0" applyNumberFormat="1" applyFont="1" applyFill="1" applyBorder="1" applyAlignment="1" applyProtection="1">
      <alignment horizontal="center" vertical="top" wrapText="1"/>
      <protection/>
    </xf>
    <xf numFmtId="182" fontId="1" fillId="33" borderId="10" xfId="0" applyNumberFormat="1" applyFont="1" applyFill="1" applyBorder="1" applyAlignment="1" applyProtection="1">
      <alignment horizontal="center" vertical="top" wrapText="1"/>
      <protection/>
    </xf>
    <xf numFmtId="183" fontId="1" fillId="33" borderId="10" xfId="0" applyNumberFormat="1" applyFont="1" applyFill="1" applyBorder="1" applyAlignment="1" applyProtection="1">
      <alignment horizontal="center" vertical="top" wrapText="1"/>
      <protection/>
    </xf>
    <xf numFmtId="184" fontId="1" fillId="33" borderId="10" xfId="0" applyNumberFormat="1" applyFont="1" applyFill="1" applyBorder="1" applyAlignment="1" applyProtection="1">
      <alignment horizontal="center" vertical="top" wrapText="1"/>
      <protection/>
    </xf>
    <xf numFmtId="185" fontId="1" fillId="33" borderId="10" xfId="0" applyNumberFormat="1" applyFont="1" applyFill="1" applyBorder="1" applyAlignment="1" applyProtection="1">
      <alignment horizontal="center" vertical="top" wrapText="1"/>
      <protection/>
    </xf>
    <xf numFmtId="188" fontId="1" fillId="33" borderId="10" xfId="0" applyNumberFormat="1" applyFont="1" applyFill="1" applyBorder="1" applyAlignment="1" applyProtection="1">
      <alignment horizontal="center" vertical="top" wrapText="1"/>
      <protection/>
    </xf>
    <xf numFmtId="188" fontId="1" fillId="33" borderId="15" xfId="0" applyNumberFormat="1" applyFont="1" applyFill="1" applyBorder="1" applyAlignment="1" applyProtection="1">
      <alignment horizontal="center" vertical="top" wrapText="1"/>
      <protection/>
    </xf>
    <xf numFmtId="185" fontId="37" fillId="0" borderId="14" xfId="0" applyNumberFormat="1" applyFont="1" applyFill="1" applyBorder="1" applyAlignment="1" applyProtection="1">
      <alignment horizontal="center" vertical="center" wrapText="1"/>
      <protection/>
    </xf>
    <xf numFmtId="18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9" fillId="0" borderId="14" xfId="0" applyFont="1" applyBorder="1" applyAlignment="1">
      <alignment/>
    </xf>
    <xf numFmtId="181" fontId="19" fillId="0" borderId="14" xfId="0" applyNumberFormat="1" applyFont="1" applyBorder="1" applyAlignment="1">
      <alignment/>
    </xf>
    <xf numFmtId="186" fontId="19" fillId="0" borderId="14" xfId="0" applyNumberFormat="1" applyFont="1" applyBorder="1" applyAlignment="1">
      <alignment/>
    </xf>
    <xf numFmtId="185" fontId="19" fillId="0" borderId="14" xfId="0" applyNumberFormat="1" applyFont="1" applyBorder="1" applyAlignment="1">
      <alignment/>
    </xf>
    <xf numFmtId="188" fontId="19" fillId="0" borderId="14" xfId="0" applyNumberFormat="1" applyFont="1" applyBorder="1" applyAlignment="1">
      <alignment/>
    </xf>
    <xf numFmtId="184" fontId="19" fillId="0" borderId="14" xfId="0" applyNumberFormat="1" applyFont="1" applyBorder="1" applyAlignment="1">
      <alignment/>
    </xf>
    <xf numFmtId="182" fontId="19" fillId="0" borderId="14" xfId="0" applyNumberFormat="1" applyFont="1" applyBorder="1" applyAlignment="1">
      <alignment/>
    </xf>
    <xf numFmtId="183" fontId="19" fillId="0" borderId="14" xfId="0" applyNumberFormat="1" applyFon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zoomScalePageLayoutView="0" workbookViewId="0" topLeftCell="A1">
      <selection activeCell="A43" sqref="A43:IV43"/>
    </sheetView>
  </sheetViews>
  <sheetFormatPr defaultColWidth="9.140625" defaultRowHeight="12.75"/>
  <cols>
    <col min="1" max="1" width="14.421875" style="0" customWidth="1"/>
    <col min="2" max="2" width="18.7109375" style="0" customWidth="1"/>
    <col min="3" max="3" width="6.8515625" style="0" customWidth="1"/>
    <col min="4" max="4" width="16.8515625" style="0" customWidth="1"/>
    <col min="5" max="5" width="3.140625" style="0" customWidth="1"/>
    <col min="6" max="6" width="17.7109375" style="0" bestFit="1" customWidth="1"/>
    <col min="7" max="7" width="16.7109375" style="0" bestFit="1" customWidth="1"/>
    <col min="8" max="8" width="16.8515625" style="0" bestFit="1" customWidth="1"/>
    <col min="9" max="9" width="17.8515625" style="0" bestFit="1" customWidth="1"/>
    <col min="10" max="10" width="16.28125" style="0" bestFit="1" customWidth="1"/>
    <col min="11" max="11" width="17.7109375" style="0" bestFit="1" customWidth="1"/>
    <col min="12" max="12" width="12.57421875" style="0" bestFit="1" customWidth="1"/>
    <col min="13" max="14" width="16.7109375" style="0" bestFit="1" customWidth="1"/>
    <col min="15" max="16" width="17.7109375" style="0" bestFit="1" customWidth="1"/>
    <col min="17" max="17" width="10.00390625" style="0" bestFit="1" customWidth="1"/>
    <col min="18" max="18" width="19.7109375" style="0" bestFit="1" customWidth="1"/>
    <col min="19" max="19" width="18.8515625" style="0" bestFit="1" customWidth="1"/>
    <col min="20" max="20" width="18.7109375" style="0" bestFit="1" customWidth="1"/>
    <col min="21" max="21" width="17.7109375" style="0" bestFit="1" customWidth="1"/>
    <col min="22" max="22" width="18.28125" style="0" bestFit="1" customWidth="1"/>
    <col min="23" max="23" width="11.57421875" style="0" bestFit="1" customWidth="1"/>
    <col min="24" max="24" width="10.57421875" style="0" bestFit="1" customWidth="1"/>
    <col min="25" max="25" width="17.7109375" style="0" bestFit="1" customWidth="1"/>
    <col min="26" max="26" width="12.00390625" style="0" bestFit="1" customWidth="1"/>
    <col min="27" max="27" width="9.00390625" style="0" bestFit="1" customWidth="1"/>
    <col min="28" max="28" width="10.57421875" style="0" bestFit="1" customWidth="1"/>
    <col min="29" max="29" width="17.7109375" style="0" bestFit="1" customWidth="1"/>
    <col min="30" max="30" width="19.421875" style="0" bestFit="1" customWidth="1"/>
    <col min="31" max="31" width="17.8515625" style="0" bestFit="1" customWidth="1"/>
    <col min="32" max="32" width="11.140625" style="0" bestFit="1" customWidth="1"/>
    <col min="33" max="33" width="10.57421875" style="0" bestFit="1" customWidth="1"/>
    <col min="34" max="34" width="19.7109375" style="0" bestFit="1" customWidth="1"/>
    <col min="35" max="35" width="8.8515625" style="0" bestFit="1" customWidth="1"/>
    <col min="36" max="37" width="9.57421875" style="0" bestFit="1" customWidth="1"/>
    <col min="38" max="38" width="18.57421875" style="0" bestFit="1" customWidth="1"/>
    <col min="39" max="39" width="11.57421875" style="0" bestFit="1" customWidth="1"/>
    <col min="40" max="40" width="17.7109375" style="0" bestFit="1" customWidth="1"/>
  </cols>
  <sheetData>
    <row r="1" spans="1:40" ht="19.5" customHeight="1">
      <c r="A1" s="6" t="s">
        <v>106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38.25">
      <c r="A3" s="2" t="s">
        <v>0</v>
      </c>
      <c r="B3" s="5" t="s">
        <v>1</v>
      </c>
      <c r="C3" s="5"/>
      <c r="D3" s="5"/>
      <c r="E3" s="5"/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3" t="s">
        <v>25</v>
      </c>
      <c r="AD3" s="3" t="s">
        <v>26</v>
      </c>
      <c r="AE3" s="3" t="s">
        <v>27</v>
      </c>
      <c r="AF3" s="3" t="s">
        <v>28</v>
      </c>
      <c r="AG3" s="3" t="s">
        <v>29</v>
      </c>
      <c r="AH3" s="3" t="s">
        <v>30</v>
      </c>
      <c r="AI3" s="3" t="s">
        <v>31</v>
      </c>
      <c r="AJ3" s="3" t="s">
        <v>32</v>
      </c>
      <c r="AK3" s="3" t="s">
        <v>33</v>
      </c>
      <c r="AL3" s="3" t="s">
        <v>34</v>
      </c>
      <c r="AM3" s="3" t="s">
        <v>35</v>
      </c>
      <c r="AN3" s="3" t="s">
        <v>36</v>
      </c>
    </row>
    <row r="4" spans="1:40" ht="12.75">
      <c r="A4" s="2" t="s">
        <v>37</v>
      </c>
      <c r="B4" s="5" t="s">
        <v>38</v>
      </c>
      <c r="C4" s="5"/>
      <c r="D4" s="5"/>
      <c r="E4" s="5"/>
      <c r="F4" s="18">
        <v>0.06538270946876146</v>
      </c>
      <c r="G4" s="18">
        <v>4.769866645257024E-07</v>
      </c>
      <c r="H4" s="18">
        <v>6.457249010165544E-06</v>
      </c>
      <c r="I4" s="18">
        <v>4.769866645257024E-07</v>
      </c>
      <c r="J4" s="18">
        <v>0.0203452232783328</v>
      </c>
      <c r="K4" s="18">
        <v>0.008422815206524284</v>
      </c>
      <c r="L4" s="25">
        <v>0</v>
      </c>
      <c r="M4" s="19">
        <v>0.455823150852518</v>
      </c>
      <c r="N4" s="25">
        <v>0</v>
      </c>
      <c r="O4" s="20">
        <v>0.04268324782494247</v>
      </c>
      <c r="P4" s="20">
        <v>0.0017910599927583313</v>
      </c>
      <c r="Q4" s="25">
        <v>0</v>
      </c>
      <c r="R4" s="25">
        <v>0</v>
      </c>
      <c r="S4" s="25">
        <v>0</v>
      </c>
      <c r="T4" s="25">
        <v>0</v>
      </c>
      <c r="U4" s="20">
        <v>0.013475232120757673</v>
      </c>
      <c r="V4" s="20">
        <v>1.0912126733467862E-05</v>
      </c>
      <c r="W4" s="25">
        <v>0</v>
      </c>
      <c r="X4" s="25">
        <v>0</v>
      </c>
      <c r="Y4" s="20">
        <v>0.06589701020908433</v>
      </c>
      <c r="Z4" s="20">
        <v>0.007453550417767812</v>
      </c>
      <c r="AA4" s="25">
        <v>0</v>
      </c>
      <c r="AB4" s="20">
        <v>1.338145</v>
      </c>
      <c r="AC4" s="20">
        <v>0.06931584550482119</v>
      </c>
      <c r="AD4" s="20">
        <v>0.038724878437644564</v>
      </c>
      <c r="AE4" s="25">
        <v>0</v>
      </c>
      <c r="AF4" s="21">
        <v>0.0353480786490852</v>
      </c>
      <c r="AG4" s="21">
        <v>0.0777774221215632</v>
      </c>
      <c r="AH4" s="25">
        <v>0</v>
      </c>
      <c r="AI4" s="22">
        <v>2.93976</v>
      </c>
      <c r="AJ4" s="25">
        <v>0</v>
      </c>
      <c r="AK4" s="21">
        <v>0.21053230373000184</v>
      </c>
      <c r="AL4" s="25">
        <v>0</v>
      </c>
      <c r="AM4" s="21">
        <v>0.0580045</v>
      </c>
      <c r="AN4" s="21">
        <v>0.03223985406770239</v>
      </c>
    </row>
    <row r="5" spans="1:40" ht="12.75">
      <c r="A5" s="2" t="s">
        <v>39</v>
      </c>
      <c r="B5" s="5" t="s">
        <v>40</v>
      </c>
      <c r="C5" s="5"/>
      <c r="D5" s="5"/>
      <c r="E5" s="5"/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19">
        <v>0.000115245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0">
        <v>0.00030141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20">
        <v>2.3049E-05</v>
      </c>
      <c r="AK5" s="25">
        <v>0</v>
      </c>
      <c r="AL5" s="25">
        <v>0</v>
      </c>
      <c r="AM5" s="25">
        <v>0</v>
      </c>
      <c r="AN5" s="25">
        <v>0</v>
      </c>
    </row>
    <row r="6" spans="1:40" ht="12.75">
      <c r="A6" s="2" t="s">
        <v>41</v>
      </c>
      <c r="B6" s="5" t="s">
        <v>40</v>
      </c>
      <c r="C6" s="5"/>
      <c r="D6" s="5"/>
      <c r="E6" s="5"/>
      <c r="F6" s="18">
        <v>5.5229711652E-06</v>
      </c>
      <c r="G6" s="18">
        <v>0.0001409812539192</v>
      </c>
      <c r="H6" s="18">
        <v>9.68852671398E-05</v>
      </c>
      <c r="I6" s="18">
        <v>5.08455626472E-05</v>
      </c>
      <c r="J6" s="25">
        <v>0</v>
      </c>
      <c r="K6" s="18">
        <v>1.76997723624E-05</v>
      </c>
      <c r="L6" s="25">
        <v>0</v>
      </c>
      <c r="M6" s="19">
        <v>0.004155936836328</v>
      </c>
      <c r="N6" s="25">
        <v>0</v>
      </c>
      <c r="O6" s="19">
        <v>3.3424019892E-05</v>
      </c>
      <c r="P6" s="19">
        <v>2.10231620928E-05</v>
      </c>
      <c r="Q6" s="25">
        <v>0</v>
      </c>
      <c r="R6" s="25">
        <v>0</v>
      </c>
      <c r="S6" s="25">
        <v>0</v>
      </c>
      <c r="T6" s="19">
        <v>1.3031666208E-05</v>
      </c>
      <c r="U6" s="19">
        <v>7.0364700576E-06</v>
      </c>
      <c r="V6" s="19">
        <v>4.84564238424E-05</v>
      </c>
      <c r="W6" s="25">
        <v>0</v>
      </c>
      <c r="X6" s="25">
        <v>0</v>
      </c>
      <c r="Y6" s="19">
        <v>3.1924433736E-05</v>
      </c>
      <c r="Z6" s="19">
        <v>0.0003869240179752</v>
      </c>
      <c r="AA6" s="25">
        <v>0</v>
      </c>
      <c r="AB6" s="20">
        <v>0.0022564298052</v>
      </c>
      <c r="AC6" s="20">
        <v>5.93803293264E-05</v>
      </c>
      <c r="AD6" s="20">
        <v>0.000763214953968</v>
      </c>
      <c r="AE6" s="25">
        <v>0</v>
      </c>
      <c r="AF6" s="20">
        <v>0.0003376271777688</v>
      </c>
      <c r="AG6" s="20">
        <v>0.0003393647332632</v>
      </c>
      <c r="AH6" s="21">
        <v>0.00013031666208</v>
      </c>
      <c r="AI6" s="25">
        <v>0</v>
      </c>
      <c r="AJ6" s="20">
        <v>9.71929362312E-05</v>
      </c>
      <c r="AK6" s="20">
        <v>1.361777634E-06</v>
      </c>
      <c r="AL6" s="25">
        <v>0</v>
      </c>
      <c r="AM6" s="21">
        <v>0.0003534823716552</v>
      </c>
      <c r="AN6" s="21">
        <v>0.0006328605102048</v>
      </c>
    </row>
    <row r="7" spans="1:40" ht="12.75">
      <c r="A7" s="2" t="s">
        <v>42</v>
      </c>
      <c r="B7" s="5" t="s">
        <v>43</v>
      </c>
      <c r="C7" s="5"/>
      <c r="D7" s="5"/>
      <c r="E7" s="5"/>
      <c r="F7" s="18">
        <v>1.110844962624852E-05</v>
      </c>
      <c r="G7" s="18">
        <v>3.052417744555424E-07</v>
      </c>
      <c r="H7" s="18">
        <v>1.979563308416568E-07</v>
      </c>
      <c r="I7" s="18">
        <v>9.87417744555424E-08</v>
      </c>
      <c r="J7" s="18">
        <v>0.3304</v>
      </c>
      <c r="K7" s="18">
        <v>6.1754909034714E-05</v>
      </c>
      <c r="L7" s="24">
        <v>227.15</v>
      </c>
      <c r="M7" s="19">
        <v>0.1102979023117357</v>
      </c>
      <c r="N7" s="25">
        <v>13050800</v>
      </c>
      <c r="O7" s="19">
        <v>8.66055526485996E-05</v>
      </c>
      <c r="P7" s="19">
        <v>5.63918872277712E-05</v>
      </c>
      <c r="Q7" s="22">
        <v>0.826</v>
      </c>
      <c r="R7" s="21">
        <v>0.0413</v>
      </c>
      <c r="S7" s="21">
        <v>1.8585</v>
      </c>
      <c r="T7" s="25">
        <v>0</v>
      </c>
      <c r="U7" s="19">
        <v>2.46854436138856E-05</v>
      </c>
      <c r="V7" s="19">
        <v>9.87417744555424E-08</v>
      </c>
      <c r="W7" s="24">
        <v>557.55</v>
      </c>
      <c r="X7" s="19">
        <v>3.304E-08</v>
      </c>
      <c r="Y7" s="19">
        <v>0.000123716318069428</v>
      </c>
      <c r="Z7" s="19">
        <v>0.00032254809517357</v>
      </c>
      <c r="AA7" s="25">
        <v>0</v>
      </c>
      <c r="AB7" s="20">
        <v>0.04544484822485996</v>
      </c>
      <c r="AC7" s="20">
        <v>2.46854436138856E-05</v>
      </c>
      <c r="AD7" s="20">
        <v>0.000246854436138856</v>
      </c>
      <c r="AE7" s="23">
        <v>10.325</v>
      </c>
      <c r="AF7" s="20">
        <v>7.0328789034714E-05</v>
      </c>
      <c r="AG7" s="20">
        <v>7.0328789034714E-05</v>
      </c>
      <c r="AH7" s="25">
        <v>0</v>
      </c>
      <c r="AI7" s="25">
        <v>0</v>
      </c>
      <c r="AJ7" s="20">
        <v>0.042928889609034716</v>
      </c>
      <c r="AK7" s="20">
        <v>1.27557218069428E-06</v>
      </c>
      <c r="AL7" s="25">
        <v>0</v>
      </c>
      <c r="AM7" s="21">
        <v>7.0328789034714E-05</v>
      </c>
      <c r="AN7" s="21">
        <v>0.001732111052971992</v>
      </c>
    </row>
    <row r="8" spans="1:40" ht="12.75">
      <c r="A8" s="2" t="s">
        <v>44</v>
      </c>
      <c r="B8" s="5" t="s">
        <v>45</v>
      </c>
      <c r="C8" s="5"/>
      <c r="D8" s="5"/>
      <c r="E8" s="5"/>
      <c r="F8" s="25">
        <v>0</v>
      </c>
      <c r="G8" s="18">
        <v>4.5932985E-05</v>
      </c>
      <c r="H8" s="18">
        <v>2.8426751E-05</v>
      </c>
      <c r="I8" s="25">
        <v>0</v>
      </c>
      <c r="J8" s="19">
        <v>74.088811</v>
      </c>
      <c r="K8" s="19">
        <v>9.294967E-06</v>
      </c>
      <c r="L8" s="24">
        <v>168498.9355</v>
      </c>
      <c r="M8" s="19">
        <v>0.0430384258564</v>
      </c>
      <c r="N8" s="25">
        <v>2948925937</v>
      </c>
      <c r="O8" s="19">
        <v>4.6474835E-05</v>
      </c>
      <c r="P8" s="19">
        <v>0.00158014439</v>
      </c>
      <c r="Q8" s="22">
        <v>183.19009</v>
      </c>
      <c r="R8" s="21">
        <v>9.294967</v>
      </c>
      <c r="S8" s="21">
        <v>418.273515</v>
      </c>
      <c r="T8" s="25">
        <v>0</v>
      </c>
      <c r="U8" s="25">
        <v>0</v>
      </c>
      <c r="V8" s="25">
        <v>0</v>
      </c>
      <c r="W8" s="24">
        <v>119611.1525</v>
      </c>
      <c r="X8" s="19">
        <v>7.1975286E-06</v>
      </c>
      <c r="Y8" s="19">
        <v>6.5064769E-05</v>
      </c>
      <c r="Z8" s="19">
        <v>0.0161082011095</v>
      </c>
      <c r="AA8" s="25">
        <v>0</v>
      </c>
      <c r="AB8" s="20">
        <v>0.0290514728554</v>
      </c>
      <c r="AC8" s="25">
        <v>0</v>
      </c>
      <c r="AD8" s="25">
        <v>0</v>
      </c>
      <c r="AE8" s="23">
        <v>2253.30125</v>
      </c>
      <c r="AF8" s="20">
        <v>0.0020304749762</v>
      </c>
      <c r="AG8" s="20">
        <v>0.0020304749762</v>
      </c>
      <c r="AH8" s="25">
        <v>0</v>
      </c>
      <c r="AI8" s="25">
        <v>0</v>
      </c>
      <c r="AJ8" s="25">
        <v>0</v>
      </c>
      <c r="AK8" s="20">
        <v>9.294967E-06</v>
      </c>
      <c r="AL8" s="25">
        <v>0</v>
      </c>
      <c r="AM8" s="21">
        <v>0.0020304749762</v>
      </c>
      <c r="AN8" s="21">
        <v>0.0009294967</v>
      </c>
    </row>
    <row r="9" spans="1:40" ht="12.75">
      <c r="A9" s="2" t="s">
        <v>46</v>
      </c>
      <c r="B9" s="5" t="s">
        <v>47</v>
      </c>
      <c r="C9" s="5"/>
      <c r="D9" s="5"/>
      <c r="E9" s="5"/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4">
        <v>366600</v>
      </c>
      <c r="M9" s="19">
        <v>0.0357435</v>
      </c>
      <c r="N9" s="25">
        <v>19644261000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549900</v>
      </c>
      <c r="X9" s="25">
        <v>0</v>
      </c>
      <c r="Y9" s="25">
        <v>0</v>
      </c>
      <c r="Z9" s="19">
        <v>0.0031161</v>
      </c>
      <c r="AA9" s="25">
        <v>0</v>
      </c>
      <c r="AB9" s="20">
        <v>0.1037478</v>
      </c>
      <c r="AC9" s="25">
        <v>0</v>
      </c>
      <c r="AD9" s="25">
        <v>0</v>
      </c>
      <c r="AE9" s="25">
        <v>0</v>
      </c>
      <c r="AF9" s="20">
        <v>0.00058656</v>
      </c>
      <c r="AG9" s="25">
        <v>0</v>
      </c>
      <c r="AH9" s="25">
        <v>0</v>
      </c>
      <c r="AI9" s="25">
        <v>0</v>
      </c>
      <c r="AJ9" s="20">
        <v>0.0062322</v>
      </c>
      <c r="AK9" s="25">
        <v>0</v>
      </c>
      <c r="AL9" s="25">
        <v>0</v>
      </c>
      <c r="AM9" s="25">
        <v>0</v>
      </c>
      <c r="AN9" s="25">
        <v>0</v>
      </c>
    </row>
    <row r="10" spans="1:40" ht="12.75">
      <c r="A10" s="2" t="s">
        <v>48</v>
      </c>
      <c r="B10" s="5" t="s">
        <v>49</v>
      </c>
      <c r="C10" s="5"/>
      <c r="D10" s="5"/>
      <c r="E10" s="5"/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4">
        <v>289000</v>
      </c>
      <c r="M10" s="19">
        <v>0.034102</v>
      </c>
      <c r="N10" s="25">
        <v>7514000000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289000</v>
      </c>
      <c r="X10" s="25">
        <v>0</v>
      </c>
      <c r="Y10" s="25">
        <v>0</v>
      </c>
      <c r="Z10" s="19">
        <v>0.001445</v>
      </c>
      <c r="AA10" s="25">
        <v>0</v>
      </c>
      <c r="AB10" s="20">
        <v>0.023987</v>
      </c>
      <c r="AC10" s="25">
        <v>0</v>
      </c>
      <c r="AD10" s="25">
        <v>0</v>
      </c>
      <c r="AE10" s="25">
        <v>0</v>
      </c>
      <c r="AF10" s="20">
        <v>0.0002023</v>
      </c>
      <c r="AG10" s="25">
        <v>0</v>
      </c>
      <c r="AH10" s="25">
        <v>0</v>
      </c>
      <c r="AI10" s="25">
        <v>0</v>
      </c>
      <c r="AJ10" s="20">
        <v>0.002312</v>
      </c>
      <c r="AK10" s="25">
        <v>0</v>
      </c>
      <c r="AL10" s="25">
        <v>0</v>
      </c>
      <c r="AM10" s="25">
        <v>0</v>
      </c>
      <c r="AN10" s="25">
        <v>0</v>
      </c>
    </row>
    <row r="11" spans="1:40" s="30" customFormat="1" ht="15">
      <c r="A11" s="29" t="s">
        <v>108</v>
      </c>
      <c r="B11" s="7" t="s">
        <v>109</v>
      </c>
      <c r="C11" s="8"/>
      <c r="D11" s="8"/>
      <c r="E11" s="9"/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15">
        <v>0.000401653221534636</v>
      </c>
      <c r="L11" s="27">
        <v>28626684.7012015</v>
      </c>
      <c r="M11" s="28">
        <v>3.95217201269246</v>
      </c>
      <c r="N11" s="27">
        <v>102.527570117412</v>
      </c>
      <c r="O11" s="14">
        <v>0.00506065017628786</v>
      </c>
      <c r="P11" s="14">
        <v>0.0994423454534565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7">
        <v>3018077.82975859</v>
      </c>
      <c r="X11" s="14">
        <v>0.0160324995996041</v>
      </c>
      <c r="Y11" s="14">
        <v>0.00111777837801044</v>
      </c>
      <c r="Z11" s="14">
        <v>0.450768849334663</v>
      </c>
      <c r="AA11" s="25">
        <v>0</v>
      </c>
      <c r="AB11" s="14">
        <v>0.417880936966042</v>
      </c>
      <c r="AC11" s="14">
        <v>0.012967665771212</v>
      </c>
      <c r="AD11" s="25">
        <v>0</v>
      </c>
      <c r="AE11" s="25">
        <v>0</v>
      </c>
      <c r="AF11" s="14">
        <v>0.0116166261426508</v>
      </c>
      <c r="AG11" s="14">
        <v>0.0157860341013697</v>
      </c>
      <c r="AH11" s="25">
        <v>0</v>
      </c>
      <c r="AI11" s="25">
        <v>0</v>
      </c>
      <c r="AJ11" s="25">
        <v>0</v>
      </c>
      <c r="AK11" s="14">
        <v>0.000103658537017977</v>
      </c>
      <c r="AL11" s="25">
        <v>0</v>
      </c>
      <c r="AM11" s="25">
        <v>0</v>
      </c>
      <c r="AN11" s="13">
        <v>0.107843962632562</v>
      </c>
    </row>
    <row r="12" spans="1:40" s="30" customFormat="1" ht="15">
      <c r="A12" s="29" t="s">
        <v>112</v>
      </c>
      <c r="B12" s="7" t="s">
        <v>113</v>
      </c>
      <c r="C12" s="8"/>
      <c r="D12" s="8"/>
      <c r="E12" s="9"/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15">
        <v>0.00057004470135697</v>
      </c>
      <c r="L12" s="27">
        <v>30366008.5672941</v>
      </c>
      <c r="M12" s="28">
        <v>0.430345173863345</v>
      </c>
      <c r="N12" s="27">
        <v>165585600905.296</v>
      </c>
      <c r="O12" s="12">
        <v>0.0108315305935692</v>
      </c>
      <c r="P12" s="12">
        <v>0.205233036996808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7">
        <v>4457340.79770022</v>
      </c>
      <c r="X12" s="12">
        <v>0.000725003876467314</v>
      </c>
      <c r="Y12" s="14">
        <v>0.00188391356683179</v>
      </c>
      <c r="Z12" s="15">
        <v>0.107237188320165</v>
      </c>
      <c r="AA12" s="25">
        <v>0</v>
      </c>
      <c r="AB12" s="14">
        <v>1.58703080939282</v>
      </c>
      <c r="AC12" s="14">
        <v>0.0275460931863314</v>
      </c>
      <c r="AD12" s="25">
        <v>0</v>
      </c>
      <c r="AE12" s="25">
        <v>0</v>
      </c>
      <c r="AF12" s="14">
        <v>0.0502807407301482</v>
      </c>
      <c r="AG12" s="14">
        <v>0.0579382903238598</v>
      </c>
      <c r="AH12" s="25">
        <v>0</v>
      </c>
      <c r="AI12" s="25">
        <v>0</v>
      </c>
      <c r="AJ12" s="25">
        <v>0</v>
      </c>
      <c r="AK12" s="14">
        <v>0.000161069856247729</v>
      </c>
      <c r="AL12" s="25">
        <v>0</v>
      </c>
      <c r="AM12" s="25">
        <v>0</v>
      </c>
      <c r="AN12" s="13">
        <v>0.155427344243953</v>
      </c>
    </row>
    <row r="13" spans="1:40" s="30" customFormat="1" ht="15">
      <c r="A13" s="29" t="s">
        <v>110</v>
      </c>
      <c r="B13" s="7" t="s">
        <v>111</v>
      </c>
      <c r="C13" s="8"/>
      <c r="D13" s="8"/>
      <c r="E13" s="9"/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15">
        <v>6.13924833743551E-05</v>
      </c>
      <c r="L13" s="27">
        <v>2745801.47997668</v>
      </c>
      <c r="M13" s="28">
        <v>0.592488236401993</v>
      </c>
      <c r="N13" s="27">
        <v>16367010260.1671</v>
      </c>
      <c r="O13" s="12">
        <v>0.000913187238769904</v>
      </c>
      <c r="P13" s="12">
        <v>0.0176152707384638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7">
        <v>663183.69403911</v>
      </c>
      <c r="X13" s="12">
        <v>0.00113720220039067</v>
      </c>
      <c r="Y13" s="14">
        <v>0.000184503656395843</v>
      </c>
      <c r="Z13" s="15">
        <v>0.05268172937453</v>
      </c>
      <c r="AA13" s="25">
        <v>0</v>
      </c>
      <c r="AB13" s="14">
        <v>0.0809996044701481</v>
      </c>
      <c r="AC13" s="14">
        <v>0.00231843377942182</v>
      </c>
      <c r="AD13" s="25">
        <v>0</v>
      </c>
      <c r="AE13" s="25">
        <v>0</v>
      </c>
      <c r="AF13" s="14">
        <v>0.00452906888233491</v>
      </c>
      <c r="AG13" s="14">
        <v>0.00526665400590923</v>
      </c>
      <c r="AH13" s="25">
        <v>0</v>
      </c>
      <c r="AI13" s="25">
        <v>0</v>
      </c>
      <c r="AJ13" s="25">
        <v>0</v>
      </c>
      <c r="AK13" s="14">
        <v>1.8046676124141E-05</v>
      </c>
      <c r="AL13" s="25">
        <v>0</v>
      </c>
      <c r="AM13" s="25">
        <v>0</v>
      </c>
      <c r="AN13" s="13">
        <v>0.0171027554359648</v>
      </c>
    </row>
    <row r="14" spans="1:40" s="30" customFormat="1" ht="15">
      <c r="A14" s="29" t="s">
        <v>114</v>
      </c>
      <c r="B14" s="7" t="s">
        <v>115</v>
      </c>
      <c r="C14" s="8"/>
      <c r="D14" s="8"/>
      <c r="E14" s="9"/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15">
        <v>1.8046969093683E-06</v>
      </c>
      <c r="L14" s="27">
        <v>553353.827891594</v>
      </c>
      <c r="M14" s="28">
        <v>0.0378898866620963</v>
      </c>
      <c r="N14" s="27">
        <v>444737702.203485</v>
      </c>
      <c r="O14" s="12">
        <v>2.56527379127888E-05</v>
      </c>
      <c r="P14" s="12">
        <v>0.000519295393143081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7">
        <v>8615.02187442451</v>
      </c>
      <c r="X14" s="12">
        <v>8.61502187442451E-06</v>
      </c>
      <c r="Y14" s="14">
        <v>5.47563506400413E-06</v>
      </c>
      <c r="Z14" s="15">
        <v>0.0095980641478307</v>
      </c>
      <c r="AA14" s="25">
        <v>0</v>
      </c>
      <c r="AB14" s="14">
        <v>0.000932767163519954</v>
      </c>
      <c r="AC14" s="14">
        <v>6.2928120993311E-05</v>
      </c>
      <c r="AD14" s="25">
        <v>0</v>
      </c>
      <c r="AE14" s="25">
        <v>0</v>
      </c>
      <c r="AF14" s="14">
        <v>0.000242147695824456</v>
      </c>
      <c r="AG14" s="14">
        <v>0.000262622956884718</v>
      </c>
      <c r="AH14" s="25">
        <v>0</v>
      </c>
      <c r="AI14" s="25">
        <v>0</v>
      </c>
      <c r="AJ14" s="25">
        <v>0</v>
      </c>
      <c r="AK14" s="14">
        <v>4.77601446570646E-07</v>
      </c>
      <c r="AL14" s="25">
        <v>0</v>
      </c>
      <c r="AM14" s="25">
        <v>0</v>
      </c>
      <c r="AN14" s="13">
        <v>0.000484443124621005</v>
      </c>
    </row>
    <row r="15" spans="1:40" ht="12.75">
      <c r="A15" s="2" t="s">
        <v>50</v>
      </c>
      <c r="B15" s="5" t="s">
        <v>51</v>
      </c>
      <c r="C15" s="5"/>
      <c r="D15" s="5"/>
      <c r="E15" s="5"/>
      <c r="F15" s="18">
        <v>0.00013614600652460585</v>
      </c>
      <c r="G15" s="18">
        <v>0.00034635677685719964</v>
      </c>
      <c r="H15" s="18">
        <v>0.00029617662750125413</v>
      </c>
      <c r="I15" s="18">
        <v>0.00019733686985201244</v>
      </c>
      <c r="J15" s="25">
        <v>0</v>
      </c>
      <c r="K15" s="20">
        <v>0.0006876067349797932</v>
      </c>
      <c r="L15" s="25">
        <v>0</v>
      </c>
      <c r="M15" s="19">
        <v>0.03810270205496405</v>
      </c>
      <c r="N15" s="25">
        <v>0</v>
      </c>
      <c r="O15" s="19">
        <v>0.0009803021467171234</v>
      </c>
      <c r="P15" s="19">
        <v>0.0005833241097996512</v>
      </c>
      <c r="Q15" s="25">
        <v>0</v>
      </c>
      <c r="R15" s="25">
        <v>0</v>
      </c>
      <c r="S15" s="25">
        <v>0</v>
      </c>
      <c r="T15" s="21">
        <v>0.00013856758884</v>
      </c>
      <c r="U15" s="21">
        <v>0.0003130054827978378</v>
      </c>
      <c r="V15" s="21">
        <v>0.00014709635852049564</v>
      </c>
      <c r="W15" s="25">
        <v>0</v>
      </c>
      <c r="X15" s="25">
        <v>0</v>
      </c>
      <c r="Y15" s="20">
        <v>0.001983173550936171</v>
      </c>
      <c r="Z15" s="20">
        <v>0.003587797469601461</v>
      </c>
      <c r="AA15" s="25">
        <v>0</v>
      </c>
      <c r="AB15" s="19">
        <v>0.09464245325316632</v>
      </c>
      <c r="AC15" s="19">
        <v>0.0017723183440178296</v>
      </c>
      <c r="AD15" s="19">
        <v>0.003355957942806009</v>
      </c>
      <c r="AE15" s="25">
        <v>0</v>
      </c>
      <c r="AF15" s="19">
        <v>0.0022152028564199665</v>
      </c>
      <c r="AG15" s="19">
        <v>0.0022272950323408464</v>
      </c>
      <c r="AH15" s="19">
        <v>0.0013856758884</v>
      </c>
      <c r="AI15" s="25">
        <v>0</v>
      </c>
      <c r="AJ15" s="20">
        <v>0.0014500187458257024</v>
      </c>
      <c r="AK15" s="11">
        <v>2.5843851903229945E-05</v>
      </c>
      <c r="AL15" s="25">
        <v>0</v>
      </c>
      <c r="AM15" s="20">
        <v>0.0023341840360059023</v>
      </c>
      <c r="AN15" s="10">
        <v>0.019523242589130303</v>
      </c>
    </row>
    <row r="16" spans="1:40" ht="12.75">
      <c r="A16" s="2" t="s">
        <v>52</v>
      </c>
      <c r="B16" s="5" t="s">
        <v>53</v>
      </c>
      <c r="C16" s="5"/>
      <c r="D16" s="5"/>
      <c r="E16" s="5"/>
      <c r="F16" s="18">
        <v>0.003043820232915525</v>
      </c>
      <c r="G16" s="18">
        <v>1.4009737057456</v>
      </c>
      <c r="H16" s="18">
        <v>1.4593471879970668</v>
      </c>
      <c r="I16" s="18">
        <v>0.8756089882456001</v>
      </c>
      <c r="J16" s="25">
        <v>0</v>
      </c>
      <c r="K16" s="20">
        <v>0.00652511882712375</v>
      </c>
      <c r="L16" s="25">
        <v>0</v>
      </c>
      <c r="M16" s="20">
        <v>35.0735428294545</v>
      </c>
      <c r="N16" s="25">
        <v>0</v>
      </c>
      <c r="O16" s="19">
        <v>0.012550796545812</v>
      </c>
      <c r="P16" s="19">
        <v>0.0472305768052335</v>
      </c>
      <c r="Q16" s="25">
        <v>0</v>
      </c>
      <c r="R16" s="25">
        <v>0</v>
      </c>
      <c r="S16" s="25">
        <v>0</v>
      </c>
      <c r="T16" s="21">
        <v>0.0350243145</v>
      </c>
      <c r="U16" s="21">
        <v>0.0026474388437805</v>
      </c>
      <c r="V16" s="21">
        <v>1.0507305607456001</v>
      </c>
      <c r="W16" s="25">
        <v>0</v>
      </c>
      <c r="X16" s="20">
        <v>0.02918692875</v>
      </c>
      <c r="Y16" s="20">
        <v>0.012988809068718</v>
      </c>
      <c r="Z16" s="20">
        <v>7.022800044561</v>
      </c>
      <c r="AA16" s="25">
        <v>0</v>
      </c>
      <c r="AB16" s="19">
        <v>0.3651022841865</v>
      </c>
      <c r="AC16" s="19">
        <v>0.234809467568718</v>
      </c>
      <c r="AD16" s="19">
        <v>4.670988449617875</v>
      </c>
      <c r="AE16" s="25">
        <v>0</v>
      </c>
      <c r="AF16" s="19">
        <v>4.728950159516625</v>
      </c>
      <c r="AG16" s="19">
        <v>4.728950159516625</v>
      </c>
      <c r="AH16" s="19">
        <v>0.350243145</v>
      </c>
      <c r="AI16" s="25">
        <v>0</v>
      </c>
      <c r="AJ16" s="20">
        <v>0.059041559516625</v>
      </c>
      <c r="AK16" s="11">
        <v>0.0029336494001724</v>
      </c>
      <c r="AL16" s="25">
        <v>0</v>
      </c>
      <c r="AM16" s="20">
        <v>4.962445589516625</v>
      </c>
      <c r="AN16" s="10">
        <v>0.6019000698522</v>
      </c>
    </row>
    <row r="17" spans="1:40" ht="12.75">
      <c r="A17" s="2" t="s">
        <v>54</v>
      </c>
      <c r="B17" s="5" t="s">
        <v>55</v>
      </c>
      <c r="C17" s="5"/>
      <c r="D17" s="5"/>
      <c r="E17" s="5"/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0">
        <v>0</v>
      </c>
      <c r="AN17" s="25">
        <v>0</v>
      </c>
    </row>
    <row r="18" spans="1:40" ht="12.75">
      <c r="A18" s="2" t="s">
        <v>56</v>
      </c>
      <c r="B18" s="5" t="s">
        <v>57</v>
      </c>
      <c r="C18" s="5"/>
      <c r="D18" s="5"/>
      <c r="E18" s="5"/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0">
        <v>0.01218174590001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</row>
    <row r="19" spans="1:40" ht="12.75">
      <c r="A19" s="2" t="s">
        <v>58</v>
      </c>
      <c r="B19" s="5" t="s">
        <v>59</v>
      </c>
      <c r="C19" s="5"/>
      <c r="D19" s="5"/>
      <c r="E19" s="5"/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0">
        <v>0.50362738976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0">
        <v>0.001934744</v>
      </c>
      <c r="AG19" s="20">
        <v>0.01451058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0">
        <v>0.06771604</v>
      </c>
      <c r="AN19" s="25">
        <v>0</v>
      </c>
    </row>
    <row r="20" spans="1:40" ht="12.75">
      <c r="A20" s="2" t="s">
        <v>60</v>
      </c>
      <c r="B20" s="5" t="s">
        <v>61</v>
      </c>
      <c r="C20" s="5"/>
      <c r="D20" s="5"/>
      <c r="E20" s="5"/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0">
        <v>1.795624E-06</v>
      </c>
      <c r="AG20" s="20">
        <v>1.795624E-05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0">
        <v>3.142342E-05</v>
      </c>
      <c r="AN20" s="25">
        <v>0</v>
      </c>
    </row>
    <row r="21" spans="1:40" ht="12.75">
      <c r="A21" s="2" t="s">
        <v>62</v>
      </c>
      <c r="B21" s="5" t="s">
        <v>63</v>
      </c>
      <c r="C21" s="5"/>
      <c r="D21" s="5"/>
      <c r="E21" s="5"/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0">
        <v>0.002065888</v>
      </c>
      <c r="AG21" s="20">
        <v>0.002324124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0">
        <v>0.00258236</v>
      </c>
      <c r="AN21" s="25">
        <v>0</v>
      </c>
    </row>
    <row r="22" spans="1:40" ht="12.75">
      <c r="A22" s="2" t="s">
        <v>64</v>
      </c>
      <c r="B22" s="5" t="s">
        <v>65</v>
      </c>
      <c r="C22" s="5"/>
      <c r="D22" s="5"/>
      <c r="E22" s="5"/>
      <c r="F22" s="18">
        <v>3.8593E-06</v>
      </c>
      <c r="G22" s="25">
        <v>0</v>
      </c>
      <c r="H22" s="25">
        <v>0</v>
      </c>
      <c r="I22" s="25">
        <v>0</v>
      </c>
      <c r="J22" s="25">
        <v>0</v>
      </c>
      <c r="K22" s="19">
        <v>5.78895E-05</v>
      </c>
      <c r="L22" s="25">
        <v>0</v>
      </c>
      <c r="M22" s="4">
        <v>0.0065007524</v>
      </c>
      <c r="N22" s="25">
        <v>0</v>
      </c>
      <c r="O22" s="19">
        <v>5.01709E-05</v>
      </c>
      <c r="P22" s="19">
        <v>7.7186E-05</v>
      </c>
      <c r="Q22" s="25">
        <v>0</v>
      </c>
      <c r="R22" s="25">
        <v>0</v>
      </c>
      <c r="S22" s="25">
        <v>0</v>
      </c>
      <c r="T22" s="25">
        <v>0</v>
      </c>
      <c r="U22" s="19">
        <v>6.17488E-06</v>
      </c>
      <c r="V22" s="25">
        <v>0</v>
      </c>
      <c r="W22" s="25">
        <v>0</v>
      </c>
      <c r="X22" s="25">
        <v>0</v>
      </c>
      <c r="Y22" s="20">
        <v>0.000192965</v>
      </c>
      <c r="Z22" s="19">
        <v>0.0001775278</v>
      </c>
      <c r="AA22" s="25">
        <v>0</v>
      </c>
      <c r="AB22" s="20">
        <v>0.00046503236</v>
      </c>
      <c r="AC22" s="20">
        <v>0.0005036895</v>
      </c>
      <c r="AD22" s="20">
        <v>0.00308744</v>
      </c>
      <c r="AE22" s="25">
        <v>0</v>
      </c>
      <c r="AF22" s="20">
        <v>1.8318447E-05</v>
      </c>
      <c r="AG22" s="20">
        <v>2.0935368E-05</v>
      </c>
      <c r="AH22" s="20">
        <v>0.00733267</v>
      </c>
      <c r="AI22" s="25">
        <v>0</v>
      </c>
      <c r="AJ22" s="20">
        <v>0.000163165248</v>
      </c>
      <c r="AK22" s="25">
        <v>0</v>
      </c>
      <c r="AL22" s="21">
        <v>0.0617488</v>
      </c>
      <c r="AM22" s="20">
        <v>2.616921E-05</v>
      </c>
      <c r="AN22" s="21">
        <v>0.01389348</v>
      </c>
    </row>
    <row r="23" spans="1:40" ht="12.75">
      <c r="A23" s="2" t="s">
        <v>66</v>
      </c>
      <c r="B23" s="5" t="s">
        <v>67</v>
      </c>
      <c r="C23" s="5"/>
      <c r="D23" s="5"/>
      <c r="E23" s="5"/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19">
        <v>0.049167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</row>
    <row r="24" spans="1:40" ht="12.75">
      <c r="A24" s="2" t="s">
        <v>68</v>
      </c>
      <c r="B24" s="5" t="s">
        <v>69</v>
      </c>
      <c r="C24" s="5"/>
      <c r="D24" s="5"/>
      <c r="E24" s="5"/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3">
        <v>0.0005</v>
      </c>
      <c r="AN24" s="25">
        <v>0</v>
      </c>
    </row>
    <row r="25" spans="1:40" ht="12.75">
      <c r="A25" s="2" t="s">
        <v>70</v>
      </c>
      <c r="B25" s="5" t="s">
        <v>71</v>
      </c>
      <c r="C25" s="5"/>
      <c r="D25" s="5"/>
      <c r="E25" s="5"/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19">
        <v>0.0253589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</row>
    <row r="26" spans="1:40" ht="12.75">
      <c r="A26" s="2" t="s">
        <v>72</v>
      </c>
      <c r="B26" s="5" t="s">
        <v>73</v>
      </c>
      <c r="C26" s="5"/>
      <c r="D26" s="5"/>
      <c r="E26" s="5"/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19">
        <v>0.0001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</row>
    <row r="27" spans="1:40" ht="12.75">
      <c r="A27" s="2" t="s">
        <v>74</v>
      </c>
      <c r="B27" s="5" t="s">
        <v>75</v>
      </c>
      <c r="C27" s="5"/>
      <c r="D27" s="5"/>
      <c r="E27" s="5"/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19">
        <v>0.0046978012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</row>
    <row r="28" spans="1:40" ht="12.75">
      <c r="A28" s="2" t="s">
        <v>76</v>
      </c>
      <c r="B28" s="5" t="s">
        <v>77</v>
      </c>
      <c r="C28" s="5"/>
      <c r="D28" s="5"/>
      <c r="E28" s="5"/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19">
        <v>0.389807664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</row>
    <row r="29" spans="1:40" ht="12.75">
      <c r="A29" s="2" t="s">
        <v>78</v>
      </c>
      <c r="B29" s="5" t="s">
        <v>79</v>
      </c>
      <c r="C29" s="5"/>
      <c r="D29" s="5"/>
      <c r="E29" s="5"/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19">
        <v>0.011395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</row>
    <row r="30" spans="1:40" ht="12.75">
      <c r="A30" s="2" t="s">
        <v>80</v>
      </c>
      <c r="B30" s="5" t="s">
        <v>81</v>
      </c>
      <c r="C30" s="5"/>
      <c r="D30" s="5"/>
      <c r="E30" s="5"/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19">
        <v>0.003623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</row>
    <row r="31" spans="1:40" ht="12.75">
      <c r="A31" s="2" t="s">
        <v>82</v>
      </c>
      <c r="B31" s="5" t="s">
        <v>83</v>
      </c>
      <c r="C31" s="5"/>
      <c r="D31" s="5"/>
      <c r="E31" s="5"/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126832000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1">
        <v>0.11298358</v>
      </c>
      <c r="Y31" s="25">
        <v>0</v>
      </c>
      <c r="Z31" s="19">
        <v>0.0727628</v>
      </c>
      <c r="AA31" s="25">
        <v>19343</v>
      </c>
      <c r="AB31" s="25">
        <v>0</v>
      </c>
      <c r="AC31" s="25">
        <v>0</v>
      </c>
      <c r="AD31" s="25">
        <v>0</v>
      </c>
      <c r="AE31" s="25">
        <v>0</v>
      </c>
      <c r="AF31" s="20">
        <v>0.00127995</v>
      </c>
      <c r="AG31" s="20">
        <v>0.00802004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</row>
    <row r="32" spans="1:40" ht="12.75">
      <c r="A32" s="2" t="s">
        <v>84</v>
      </c>
      <c r="B32" s="5" t="s">
        <v>85</v>
      </c>
      <c r="C32" s="5"/>
      <c r="D32" s="5"/>
      <c r="E32" s="5"/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1">
        <v>0.00971712</v>
      </c>
      <c r="Y32" s="25">
        <v>0</v>
      </c>
      <c r="Z32" s="19">
        <v>0.0060732</v>
      </c>
      <c r="AA32" s="25">
        <v>60732</v>
      </c>
      <c r="AB32" s="25">
        <v>0</v>
      </c>
      <c r="AC32" s="25">
        <v>0</v>
      </c>
      <c r="AD32" s="25">
        <v>0</v>
      </c>
      <c r="AE32" s="25">
        <v>0</v>
      </c>
      <c r="AF32" s="20">
        <v>4.0488E-05</v>
      </c>
      <c r="AG32" s="20">
        <v>0.000344148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</row>
    <row r="33" spans="1:40" ht="12.75">
      <c r="A33" s="2" t="s">
        <v>86</v>
      </c>
      <c r="B33" s="5" t="s">
        <v>87</v>
      </c>
      <c r="C33" s="5"/>
      <c r="D33" s="5"/>
      <c r="E33" s="5"/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19347390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1">
        <v>0.3009594</v>
      </c>
      <c r="Y33" s="25">
        <v>0</v>
      </c>
      <c r="Z33" s="19">
        <v>0.1074855</v>
      </c>
      <c r="AA33" s="25">
        <v>1074855</v>
      </c>
      <c r="AB33" s="25">
        <v>0</v>
      </c>
      <c r="AC33" s="25">
        <v>0</v>
      </c>
      <c r="AD33" s="25">
        <v>0</v>
      </c>
      <c r="AE33" s="25">
        <v>0</v>
      </c>
      <c r="AF33" s="20">
        <v>0.007523985</v>
      </c>
      <c r="AG33" s="20">
        <v>0.05589246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</row>
    <row r="34" spans="1:40" ht="12.75">
      <c r="A34" s="2" t="s">
        <v>88</v>
      </c>
      <c r="B34" s="5" t="s">
        <v>89</v>
      </c>
      <c r="C34" s="5"/>
      <c r="D34" s="5"/>
      <c r="E34" s="5"/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1456272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1">
        <v>0.02265312</v>
      </c>
      <c r="Y34" s="25">
        <v>0</v>
      </c>
      <c r="Z34" s="19">
        <v>0.0728136</v>
      </c>
      <c r="AA34" s="25">
        <v>323616</v>
      </c>
      <c r="AB34" s="25">
        <v>0</v>
      </c>
      <c r="AC34" s="25">
        <v>0</v>
      </c>
      <c r="AD34" s="25">
        <v>0</v>
      </c>
      <c r="AE34" s="25">
        <v>0</v>
      </c>
      <c r="AF34" s="20">
        <v>0.000323616</v>
      </c>
      <c r="AG34" s="20">
        <v>0.002588928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</row>
    <row r="35" spans="1:40" ht="12.75">
      <c r="A35" s="2" t="s">
        <v>90</v>
      </c>
      <c r="B35" s="5" t="s">
        <v>91</v>
      </c>
      <c r="C35" s="5"/>
      <c r="D35" s="5"/>
      <c r="E35" s="5"/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1">
        <v>0.051681</v>
      </c>
      <c r="Y35" s="25">
        <v>0</v>
      </c>
      <c r="Z35" s="18">
        <v>3.6640536975E-09</v>
      </c>
      <c r="AA35" s="25">
        <v>15996500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</row>
    <row r="36" spans="1:40" ht="12.75">
      <c r="A36" s="2" t="s">
        <v>92</v>
      </c>
      <c r="B36" s="5" t="s">
        <v>93</v>
      </c>
      <c r="C36" s="5"/>
      <c r="D36" s="5"/>
      <c r="E36" s="5"/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0">
        <v>0.00024294</v>
      </c>
      <c r="AG36" s="20">
        <v>0.00631644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</row>
    <row r="37" spans="1:40" ht="12.75">
      <c r="A37" s="2" t="s">
        <v>94</v>
      </c>
      <c r="B37" s="5" t="s">
        <v>95</v>
      </c>
      <c r="C37" s="5"/>
      <c r="D37" s="5"/>
      <c r="E37" s="5"/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</row>
    <row r="38" spans="1:40" ht="12.75">
      <c r="A38" s="2" t="s">
        <v>96</v>
      </c>
      <c r="B38" s="5" t="s">
        <v>97</v>
      </c>
      <c r="C38" s="5"/>
      <c r="D38" s="5"/>
      <c r="E38" s="5"/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0">
        <v>0.010088029636059271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</row>
    <row r="39" spans="1:40" ht="12.75">
      <c r="A39" s="2" t="s">
        <v>98</v>
      </c>
      <c r="B39" s="5" t="s">
        <v>99</v>
      </c>
      <c r="C39" s="5"/>
      <c r="D39" s="5"/>
      <c r="E39" s="5"/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0">
        <v>0.000386256095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</row>
    <row r="40" spans="1:40" ht="12.75">
      <c r="A40" s="2" t="s">
        <v>100</v>
      </c>
      <c r="B40" s="5" t="s">
        <v>101</v>
      </c>
      <c r="C40" s="5"/>
      <c r="D40" s="5"/>
      <c r="E40" s="5"/>
      <c r="F40" s="19">
        <v>1.28656E-06</v>
      </c>
      <c r="G40" s="25">
        <v>0</v>
      </c>
      <c r="H40" s="25">
        <v>0</v>
      </c>
      <c r="I40" s="25">
        <v>0</v>
      </c>
      <c r="J40" s="25">
        <v>0</v>
      </c>
      <c r="K40" s="19">
        <v>8.041E-06</v>
      </c>
      <c r="L40" s="25">
        <v>0</v>
      </c>
      <c r="M40" s="19">
        <v>5.6287E-06</v>
      </c>
      <c r="N40" s="25">
        <v>0</v>
      </c>
      <c r="O40" s="20">
        <v>2.4123E-05</v>
      </c>
      <c r="P40" s="20">
        <v>0.00024123</v>
      </c>
      <c r="Q40" s="25">
        <v>0</v>
      </c>
      <c r="R40" s="25">
        <v>0</v>
      </c>
      <c r="S40" s="25">
        <v>0</v>
      </c>
      <c r="T40" s="20">
        <v>3.2164E-06</v>
      </c>
      <c r="U40" s="20">
        <v>4.50296E-06</v>
      </c>
      <c r="V40" s="25">
        <v>0</v>
      </c>
      <c r="W40" s="25">
        <v>0</v>
      </c>
      <c r="X40" s="25">
        <v>0</v>
      </c>
      <c r="Y40" s="19">
        <v>1.12574E-05</v>
      </c>
      <c r="Z40" s="20">
        <v>1.190068E-05</v>
      </c>
      <c r="AA40" s="25">
        <v>0</v>
      </c>
      <c r="AB40" s="21">
        <v>6.99567E-05</v>
      </c>
      <c r="AC40" s="21">
        <v>0.000104533</v>
      </c>
      <c r="AD40" s="21">
        <v>0.00056287</v>
      </c>
      <c r="AE40" s="25">
        <v>0</v>
      </c>
      <c r="AF40" s="19">
        <v>6.4328E-09</v>
      </c>
      <c r="AG40" s="19">
        <v>1.12574E-08</v>
      </c>
      <c r="AH40" s="25">
        <v>0</v>
      </c>
      <c r="AI40" s="25">
        <v>0</v>
      </c>
      <c r="AJ40" s="21">
        <v>3.77927E-06</v>
      </c>
      <c r="AK40" s="25">
        <v>0</v>
      </c>
      <c r="AL40" s="19">
        <v>3.2164E-08</v>
      </c>
      <c r="AM40" s="18">
        <v>1.6082E-08</v>
      </c>
      <c r="AN40" s="21">
        <v>0.00168861</v>
      </c>
    </row>
    <row r="41" spans="1:40" ht="12.75">
      <c r="A41" s="2" t="s">
        <v>102</v>
      </c>
      <c r="B41" s="5" t="s">
        <v>103</v>
      </c>
      <c r="C41" s="5"/>
      <c r="D41" s="5"/>
      <c r="E41" s="5"/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0">
        <v>0.0001112735</v>
      </c>
      <c r="Y41" s="25">
        <v>0</v>
      </c>
      <c r="Z41" s="20">
        <v>0.00011713</v>
      </c>
      <c r="AA41" s="25">
        <v>0</v>
      </c>
      <c r="AB41" s="25">
        <v>0</v>
      </c>
      <c r="AC41" s="25">
        <v>0</v>
      </c>
      <c r="AD41" s="21">
        <v>0.00058565</v>
      </c>
      <c r="AE41" s="25">
        <v>0</v>
      </c>
      <c r="AF41" s="20">
        <v>5.99505125E-05</v>
      </c>
      <c r="AG41" s="20">
        <v>7.00185375E-05</v>
      </c>
      <c r="AH41" s="25">
        <v>0</v>
      </c>
      <c r="AI41" s="25">
        <v>0</v>
      </c>
      <c r="AJ41" s="25">
        <v>0</v>
      </c>
      <c r="AK41" s="25">
        <v>0</v>
      </c>
      <c r="AL41" s="21">
        <v>0.0058565</v>
      </c>
      <c r="AM41" s="18">
        <v>9.9764975E-05</v>
      </c>
      <c r="AN41" s="25">
        <v>0</v>
      </c>
    </row>
    <row r="42" spans="1:40" ht="12.75">
      <c r="A42" s="16" t="s">
        <v>104</v>
      </c>
      <c r="B42" s="17" t="s">
        <v>105</v>
      </c>
      <c r="C42" s="17"/>
      <c r="D42" s="17"/>
      <c r="E42" s="17"/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</row>
    <row r="43" spans="1:40" s="39" customFormat="1" ht="12.75">
      <c r="A43" s="31"/>
      <c r="B43" s="31"/>
      <c r="C43" s="31"/>
      <c r="D43" s="31" t="s">
        <v>107</v>
      </c>
      <c r="E43" s="31"/>
      <c r="F43" s="32">
        <f>SUM(F4:F42)</f>
        <v>0.06858445298899303</v>
      </c>
      <c r="G43" s="32">
        <f aca="true" t="shared" si="0" ref="G43:AN43">SUM(G4:G42)</f>
        <v>1.4015077589898153</v>
      </c>
      <c r="H43" s="32">
        <f t="shared" si="0"/>
        <v>1.4597753318480489</v>
      </c>
      <c r="I43" s="32">
        <f t="shared" si="0"/>
        <v>0.8758577464065382</v>
      </c>
      <c r="J43" s="32">
        <f t="shared" si="0"/>
        <v>74.43955622327834</v>
      </c>
      <c r="K43" s="32">
        <f t="shared" si="0"/>
        <v>0.01682511602020027</v>
      </c>
      <c r="L43" s="33">
        <f t="shared" si="0"/>
        <v>210751836.66186386</v>
      </c>
      <c r="M43" s="32">
        <f t="shared" si="0"/>
        <v>40.81432338308635</v>
      </c>
      <c r="N43" s="34">
        <f t="shared" si="0"/>
        <v>212517586707.19415</v>
      </c>
      <c r="O43" s="34">
        <f t="shared" si="0"/>
        <v>0.07328616557155193</v>
      </c>
      <c r="P43" s="34">
        <f t="shared" si="0"/>
        <v>0.3743908849289835</v>
      </c>
      <c r="Q43" s="34">
        <f t="shared" si="0"/>
        <v>184.01609</v>
      </c>
      <c r="R43" s="34">
        <f t="shared" si="0"/>
        <v>9.336267</v>
      </c>
      <c r="S43" s="34">
        <f t="shared" si="0"/>
        <v>420.13201499999997</v>
      </c>
      <c r="T43" s="32">
        <f t="shared" si="0"/>
        <v>0.035179130155048</v>
      </c>
      <c r="U43" s="32">
        <f t="shared" si="0"/>
        <v>0.016478076201007497</v>
      </c>
      <c r="V43" s="32">
        <f t="shared" si="0"/>
        <v>1.050937124396471</v>
      </c>
      <c r="W43" s="34">
        <f t="shared" si="0"/>
        <v>9106286.045872344</v>
      </c>
      <c r="X43" s="34">
        <f t="shared" si="0"/>
        <v>0.5452029735169364</v>
      </c>
      <c r="Y43" s="34">
        <f t="shared" si="0"/>
        <v>0.08448559198584601</v>
      </c>
      <c r="Z43" s="34">
        <f t="shared" si="0"/>
        <v>8.945380445583329</v>
      </c>
      <c r="AA43" s="35">
        <f t="shared" si="0"/>
        <v>17475046</v>
      </c>
      <c r="AB43" s="32">
        <f t="shared" si="0"/>
        <v>4.090057805377657</v>
      </c>
      <c r="AC43" s="32">
        <f t="shared" si="0"/>
        <v>0.34948504054845586</v>
      </c>
      <c r="AD43" s="36">
        <f t="shared" si="0"/>
        <v>4.718315315388432</v>
      </c>
      <c r="AE43" s="36">
        <f t="shared" si="0"/>
        <v>2263.62625</v>
      </c>
      <c r="AF43" s="36">
        <f t="shared" si="0"/>
        <v>4.849900997432391</v>
      </c>
      <c r="AG43" s="36">
        <f t="shared" si="0"/>
        <v>4.98075428795995</v>
      </c>
      <c r="AH43" s="37">
        <f t="shared" si="0"/>
        <v>0.35909180755048</v>
      </c>
      <c r="AI43" s="38">
        <f t="shared" si="0"/>
        <v>2.93976</v>
      </c>
      <c r="AJ43" s="32">
        <f t="shared" si="0"/>
        <v>0.11225185432571663</v>
      </c>
      <c r="AK43" s="32">
        <f t="shared" si="0"/>
        <v>0.21378698196972856</v>
      </c>
      <c r="AL43" s="32">
        <f t="shared" si="0"/>
        <v>0.067605332164</v>
      </c>
      <c r="AM43" s="32">
        <f t="shared" si="0"/>
        <v>5.09619433337652</v>
      </c>
      <c r="AN43" s="32">
        <f t="shared" si="0"/>
        <v>0.9533982302093102</v>
      </c>
    </row>
  </sheetData>
  <sheetProtection/>
  <mergeCells count="41">
    <mergeCell ref="A1:B1"/>
    <mergeCell ref="B3:E3"/>
    <mergeCell ref="B4:E4"/>
    <mergeCell ref="B5:E5"/>
    <mergeCell ref="B6:E6"/>
    <mergeCell ref="B7:E7"/>
    <mergeCell ref="B8:E8"/>
    <mergeCell ref="B9:E9"/>
    <mergeCell ref="B10:E10"/>
    <mergeCell ref="B15:E15"/>
    <mergeCell ref="B16:E16"/>
    <mergeCell ref="B17:E17"/>
    <mergeCell ref="B11:E11"/>
    <mergeCell ref="B13:E13"/>
    <mergeCell ref="B12:E12"/>
    <mergeCell ref="B14:E14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42:E42"/>
    <mergeCell ref="B36:E36"/>
    <mergeCell ref="B37:E37"/>
    <mergeCell ref="B38:E38"/>
    <mergeCell ref="B39:E39"/>
    <mergeCell ref="B40:E40"/>
    <mergeCell ref="B41:E41"/>
  </mergeCells>
  <printOptions/>
  <pageMargins left="0" right="0" top="0" bottom="0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 Poenaru</dc:creator>
  <cp:keywords/>
  <dc:description/>
  <cp:lastModifiedBy>florin.poenaru</cp:lastModifiedBy>
  <cp:lastPrinted>2017-05-11T08:44:17Z</cp:lastPrinted>
  <dcterms:created xsi:type="dcterms:W3CDTF">2017-03-20T13:44:13Z</dcterms:created>
  <dcterms:modified xsi:type="dcterms:W3CDTF">2017-05-11T08:44:18Z</dcterms:modified>
  <cp:category/>
  <cp:version/>
  <cp:contentType/>
  <cp:contentStatus/>
</cp:coreProperties>
</file>