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<sst xmlns="http://schemas.openxmlformats.org/spreadsheetml/2006/main" count="62" uniqueCount="53">
  <si>
    <t>perioada:</t>
  </si>
  <si>
    <t>CAP 74.03 Protectia mediului Reducerea si controlul poluarii</t>
  </si>
  <si>
    <t>TITL. 10 "CHELTUIELI DE PERSONAL"</t>
  </si>
  <si>
    <t>AGENTIA PENTRU PROTECTIOA MEDIULUI  VRANCEA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</si>
  <si>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</si>
  <si>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</si>
  <si>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</si>
  <si>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</si>
  <si>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</si>
  <si>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</si>
  <si>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</si>
  <si>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</si>
  <si>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</si>
  <si>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</si>
  <si>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alim card conditii vatamatoare</t>
  </si>
  <si>
    <t>alim card com, pl impoz, contrib</t>
  </si>
  <si>
    <t>Total 10.01.06</t>
  </si>
  <si>
    <t>Subtotal 10.01.10</t>
  </si>
  <si>
    <t>10.01.10</t>
  </si>
  <si>
    <t>februarie</t>
  </si>
  <si>
    <t>Total 10.01.10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</si>
  <si>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</si>
  <si>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</si>
  <si>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</si>
  <si>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</si>
  <si>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</si>
  <si>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</si>
  <si>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</si>
  <si>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</si>
  <si>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</si>
  <si>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</si>
  <si>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</si>
  <si>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</si>
  <si>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</si>
  <si>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</si>
  <si>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</si>
  <si>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</si>
  <si>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</si>
  <si>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Total ianuarie 2016</t>
  </si>
  <si>
    <t>Valentin LOGODINSCHI</t>
  </si>
  <si>
    <t>Elena LALUCIU</t>
  </si>
  <si>
    <t>Subtotal 10.01.13</t>
  </si>
  <si>
    <t>indemnizatie delegare</t>
  </si>
  <si>
    <t>01.06.-30.06.2016</t>
  </si>
  <si>
    <t>iunie</t>
  </si>
  <si>
    <t>alim card salarii, contributii ,impozit iunie 2016</t>
  </si>
  <si>
    <t>somaj angajator sal iunie 2016</t>
  </si>
  <si>
    <t>CAS angajator sal iunie 2016</t>
  </si>
  <si>
    <t>CASS angajator sal iunie 2016</t>
  </si>
  <si>
    <t>acc si boli prof sal iunie 2016</t>
  </si>
  <si>
    <t>FNUASS sal iunie 2016</t>
  </si>
  <si>
    <t>Compartiment BFARU,</t>
  </si>
  <si>
    <t>Director Executiv,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</si>
</sst>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26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7" fillId="39" borderId="2">
      <alignment/>
      <protection/>
    </xf>
    <xf numFmtId="0" fontId="12" fillId="0" borderId="3" applyNumberFormat="0" applyFill="0" applyAlignment="0" applyProtection="0"/>
    <xf numFmtId="0" fontId="28" fillId="40" borderId="4">
      <alignment/>
      <protection/>
    </xf>
    <xf numFmtId="172" fontId="0" fillId="0" borderId="0" applyFill="0" applyBorder="0" applyAlignment="0" applyProtection="0"/>
    <xf numFmtId="178" fontId="24" fillId="0" borderId="0">
      <alignment/>
      <protection/>
    </xf>
    <xf numFmtId="0" fontId="3" fillId="4" borderId="0" applyNumberFormat="0" applyBorder="0" applyAlignment="0" applyProtection="0"/>
    <xf numFmtId="0" fontId="29" fillId="0" borderId="0">
      <alignment/>
      <protection/>
    </xf>
    <xf numFmtId="0" fontId="30" fillId="7" borderId="0">
      <alignment/>
      <protection/>
    </xf>
    <xf numFmtId="0" fontId="31" fillId="0" borderId="0">
      <alignment horizontal="center"/>
      <protection/>
    </xf>
    <xf numFmtId="0" fontId="32" fillId="0" borderId="5">
      <alignment/>
      <protection/>
    </xf>
    <xf numFmtId="0" fontId="33" fillId="0" borderId="6">
      <alignment/>
      <protection/>
    </xf>
    <xf numFmtId="0" fontId="34" fillId="0" borderId="7">
      <alignment/>
      <protection/>
    </xf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5" fillId="38" borderId="8" applyNumberFormat="0" applyAlignment="0" applyProtection="0"/>
    <xf numFmtId="0" fontId="35" fillId="13" borderId="2">
      <alignment/>
      <protection/>
    </xf>
    <xf numFmtId="0" fontId="11" fillId="12" borderId="1" applyNumberFormat="0" applyAlignment="0" applyProtection="0"/>
    <xf numFmtId="0" fontId="36" fillId="0" borderId="9">
      <alignment/>
      <protection/>
    </xf>
    <xf numFmtId="0" fontId="37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3" borderId="10" applyNumberFormat="0" applyAlignment="0" applyProtection="0"/>
    <xf numFmtId="0" fontId="24" fillId="44" borderId="11">
      <alignment/>
      <protection/>
    </xf>
    <xf numFmtId="0" fontId="40" fillId="39" borderId="12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9" fontId="4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3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9" fillId="0" borderId="24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9" fillId="0" borderId="26" xfId="0" applyFont="1" applyFill="1" applyBorder="1" applyAlignment="1">
      <alignment/>
    </xf>
    <xf numFmtId="0" fontId="0" fillId="0" borderId="26" xfId="0" applyBorder="1" applyAlignment="1">
      <alignment/>
    </xf>
    <xf numFmtId="4" fontId="19" fillId="0" borderId="2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tă" xfId="95"/>
    <cellStyle name="Note 2" xfId="96"/>
    <cellStyle name="Output 2" xfId="97"/>
    <cellStyle name="Percent" xfId="98"/>
    <cellStyle name="Result" xfId="99"/>
    <cellStyle name="Result2" xfId="100"/>
    <cellStyle name="Currency" xfId="101"/>
    <cellStyle name="Currency [0]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tabSelected="1" zoomScalePageLayoutView="0" workbookViewId="0" topLeftCell="C13">
      <selection activeCell="C47" sqref="C4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45.140625" style="0" customWidth="1"/>
  </cols>
  <sheetData>
    <row r="1" spans="3:6" ht="12.75">
      <c r="C1" s="1" t="s">
        <v>3</v>
      </c>
      <c r="D1" s="1"/>
      <c r="E1" s="1"/>
      <c r="F1" s="1"/>
    </row>
    <row r="2" spans="3:6" ht="12.75">
      <c r="C2" s="1"/>
      <c r="D2" s="1"/>
      <c r="E2" s="1"/>
      <c r="F2" s="1"/>
    </row>
    <row r="3" spans="3:6" ht="12.75">
      <c r="C3" s="1"/>
      <c r="D3" s="1"/>
      <c r="E3" s="1"/>
      <c r="F3" s="1"/>
    </row>
    <row r="5" spans="3:7" ht="12.75">
      <c r="C5" s="1" t="s">
        <v>1</v>
      </c>
      <c r="D5" s="1"/>
      <c r="E5" s="1"/>
      <c r="F5" s="1"/>
      <c r="G5" s="1"/>
    </row>
    <row r="6" spans="3:8" ht="12.75">
      <c r="C6" s="1" t="s">
        <v>2</v>
      </c>
      <c r="D6" s="1"/>
      <c r="E6" s="1"/>
      <c r="F6" s="1"/>
      <c r="H6" s="10"/>
    </row>
    <row r="7" spans="3:8" ht="12.75">
      <c r="C7" s="1"/>
      <c r="D7" s="1"/>
      <c r="E7" s="1"/>
      <c r="F7" s="1"/>
      <c r="H7" s="10"/>
    </row>
    <row r="8" spans="3:8" ht="12.75">
      <c r="C8" s="1"/>
      <c r="D8" s="11"/>
      <c r="E8" s="1"/>
      <c r="F8" s="4" t="s">
        <v>0</v>
      </c>
      <c r="G8" s="2" t="s">
        <v>43</v>
      </c>
      <c r="H8" s="10"/>
    </row>
    <row r="9" spans="4:6" ht="12.75">
      <c r="D9" s="1"/>
      <c r="E9" s="1"/>
      <c r="F9" s="1"/>
    </row>
    <row r="10" spans="3:7" ht="12.75">
      <c r="C10" s="12" t="s">
        <v>4</v>
      </c>
      <c r="D10" s="12" t="s">
        <v>5</v>
      </c>
      <c r="E10" s="12" t="s">
        <v>6</v>
      </c>
      <c r="F10" s="12" t="s">
        <v>7</v>
      </c>
      <c r="G10" s="12" t="s">
        <v>8</v>
      </c>
    </row>
    <row r="11" spans="3:7" ht="12.75">
      <c r="C11" s="13" t="s">
        <v>9</v>
      </c>
      <c r="D11" s="12"/>
      <c r="E11" s="12"/>
      <c r="F11" s="14">
        <v>513667</v>
      </c>
      <c r="G11" s="12"/>
    </row>
    <row r="12" spans="3:7" ht="12.75">
      <c r="C12" s="15" t="s">
        <v>10</v>
      </c>
      <c r="D12" s="3" t="s">
        <v>44</v>
      </c>
      <c r="E12" s="3">
        <v>8</v>
      </c>
      <c r="F12" s="16">
        <v>85461</v>
      </c>
      <c r="G12" s="3" t="s">
        <v>45</v>
      </c>
    </row>
    <row r="13" spans="3:7" ht="13.5" thickBot="1">
      <c r="C13" s="17" t="s">
        <v>11</v>
      </c>
      <c r="D13" s="18"/>
      <c r="E13" s="19"/>
      <c r="F13" s="20">
        <f>SUM(F11:F12)</f>
        <v>599128</v>
      </c>
      <c r="G13" s="19"/>
    </row>
    <row r="14" spans="3:7" ht="12.75">
      <c r="C14" s="21" t="s">
        <v>12</v>
      </c>
      <c r="D14" s="22"/>
      <c r="E14" s="21"/>
      <c r="F14" s="23">
        <v>34903</v>
      </c>
      <c r="G14" s="21"/>
    </row>
    <row r="15" spans="3:7" ht="12.75">
      <c r="C15" s="24" t="s">
        <v>13</v>
      </c>
      <c r="D15" s="3" t="s">
        <v>44</v>
      </c>
      <c r="E15" s="3">
        <v>8</v>
      </c>
      <c r="F15" s="16">
        <v>5813</v>
      </c>
      <c r="G15" s="3" t="s">
        <v>14</v>
      </c>
    </row>
    <row r="16" spans="3:7" ht="12.75" hidden="1">
      <c r="C16" s="24"/>
      <c r="D16" s="3"/>
      <c r="E16" s="3"/>
      <c r="F16" s="16"/>
      <c r="G16" s="3" t="s">
        <v>15</v>
      </c>
    </row>
    <row r="17" spans="3:7" ht="12.75" hidden="1">
      <c r="C17" s="24"/>
      <c r="D17" s="3"/>
      <c r="E17" s="3"/>
      <c r="F17" s="16"/>
      <c r="G17" s="3" t="s">
        <v>15</v>
      </c>
    </row>
    <row r="18" spans="3:7" ht="12.75" hidden="1">
      <c r="C18" s="25"/>
      <c r="D18" s="21"/>
      <c r="E18" s="21">
        <v>24</v>
      </c>
      <c r="F18" s="23">
        <v>2135</v>
      </c>
      <c r="G18" s="3" t="s">
        <v>15</v>
      </c>
    </row>
    <row r="19" spans="3:7" ht="12.75" hidden="1">
      <c r="C19" s="25"/>
      <c r="D19" s="21"/>
      <c r="E19" s="21"/>
      <c r="F19" s="23"/>
      <c r="G19" s="3"/>
    </row>
    <row r="20" spans="3:7" ht="12.75" hidden="1">
      <c r="C20" s="25"/>
      <c r="D20" s="21"/>
      <c r="E20" s="21"/>
      <c r="F20" s="23"/>
      <c r="G20" s="3"/>
    </row>
    <row r="21" spans="3:7" ht="13.5" hidden="1" thickBot="1">
      <c r="C21" s="17" t="s">
        <v>16</v>
      </c>
      <c r="D21" s="19"/>
      <c r="E21" s="19"/>
      <c r="F21" s="20">
        <f>SUM(F14:F20)</f>
        <v>42851</v>
      </c>
      <c r="G21" s="19"/>
    </row>
    <row r="22" spans="3:7" ht="12.75" hidden="1">
      <c r="C22" s="26" t="s">
        <v>17</v>
      </c>
      <c r="D22" s="27"/>
      <c r="E22" s="27"/>
      <c r="F22" s="28">
        <v>40030</v>
      </c>
      <c r="G22" s="29"/>
    </row>
    <row r="23" spans="3:7" ht="12.75" hidden="1">
      <c r="C23" s="24" t="s">
        <v>18</v>
      </c>
      <c r="D23" t="s">
        <v>19</v>
      </c>
      <c r="E23" s="3"/>
      <c r="F23" s="16"/>
      <c r="G23" s="3"/>
    </row>
    <row r="24" spans="3:7" ht="13.5" thickBot="1">
      <c r="C24" s="17" t="s">
        <v>20</v>
      </c>
      <c r="D24" s="17"/>
      <c r="E24" s="17"/>
      <c r="F24" s="20">
        <f>F15+F14</f>
        <v>40716</v>
      </c>
      <c r="G24" s="19"/>
    </row>
    <row r="25" spans="3:7" ht="12.75">
      <c r="C25" s="21" t="s">
        <v>41</v>
      </c>
      <c r="D25" s="42"/>
      <c r="E25" s="26"/>
      <c r="F25" s="23">
        <v>85</v>
      </c>
      <c r="G25" s="21"/>
    </row>
    <row r="26" spans="3:7" ht="12.75">
      <c r="C26" s="43" t="s">
        <v>21</v>
      </c>
      <c r="D26" s="3" t="s">
        <v>44</v>
      </c>
      <c r="E26" s="44"/>
      <c r="F26" s="16">
        <v>34</v>
      </c>
      <c r="G26" s="3" t="s">
        <v>42</v>
      </c>
    </row>
    <row r="27" spans="3:7" ht="13.5" thickBot="1">
      <c r="C27" s="19" t="s">
        <v>22</v>
      </c>
      <c r="D27" s="45"/>
      <c r="E27" s="17"/>
      <c r="F27" s="20">
        <f>SUM(F25:F26)</f>
        <v>119</v>
      </c>
      <c r="G27" s="30"/>
    </row>
    <row r="28" spans="3:7" ht="12.75">
      <c r="C28" s="27" t="s">
        <v>23</v>
      </c>
      <c r="D28" s="27"/>
      <c r="E28" s="27"/>
      <c r="F28" s="28">
        <v>86334</v>
      </c>
      <c r="G28" s="27"/>
    </row>
    <row r="29" spans="3:7" ht="12.75">
      <c r="C29" s="24" t="s">
        <v>24</v>
      </c>
      <c r="D29" s="3" t="s">
        <v>44</v>
      </c>
      <c r="E29" s="31">
        <v>8</v>
      </c>
      <c r="F29" s="16">
        <v>14297</v>
      </c>
      <c r="G29" s="3" t="s">
        <v>47</v>
      </c>
    </row>
    <row r="30" spans="3:7" ht="13.5" thickBot="1">
      <c r="C30" s="17" t="s">
        <v>25</v>
      </c>
      <c r="D30" s="17"/>
      <c r="E30" s="17"/>
      <c r="F30" s="20">
        <f>SUM(F28:F29)</f>
        <v>100631</v>
      </c>
      <c r="G30" s="30"/>
    </row>
    <row r="31" spans="3:7" ht="12.75">
      <c r="C31" s="27" t="s">
        <v>26</v>
      </c>
      <c r="D31" s="27"/>
      <c r="E31" s="27"/>
      <c r="F31" s="28">
        <v>2745</v>
      </c>
      <c r="G31" s="29"/>
    </row>
    <row r="32" spans="3:7" ht="12.75">
      <c r="C32" s="24" t="s">
        <v>27</v>
      </c>
      <c r="D32" s="3" t="s">
        <v>44</v>
      </c>
      <c r="E32" s="31">
        <v>8</v>
      </c>
      <c r="F32" s="28">
        <v>457</v>
      </c>
      <c r="G32" s="3" t="s">
        <v>46</v>
      </c>
    </row>
    <row r="33" spans="3:7" ht="13.5" thickBot="1">
      <c r="C33" s="17" t="s">
        <v>28</v>
      </c>
      <c r="D33" s="17"/>
      <c r="E33" s="17"/>
      <c r="F33" s="20">
        <f>SUM(F31:F32)</f>
        <v>3202</v>
      </c>
      <c r="G33" s="30"/>
    </row>
    <row r="34" spans="3:7" ht="12.75">
      <c r="C34" s="32" t="s">
        <v>29</v>
      </c>
      <c r="D34" s="32"/>
      <c r="E34" s="32"/>
      <c r="F34" s="33">
        <v>28530</v>
      </c>
      <c r="G34" s="34"/>
    </row>
    <row r="35" spans="3:7" ht="12.75">
      <c r="C35" s="35" t="s">
        <v>30</v>
      </c>
      <c r="D35" s="3" t="s">
        <v>44</v>
      </c>
      <c r="E35" s="31">
        <v>8</v>
      </c>
      <c r="F35" s="28">
        <v>4746</v>
      </c>
      <c r="G35" s="3" t="s">
        <v>48</v>
      </c>
    </row>
    <row r="36" spans="3:7" ht="13.5" thickBot="1">
      <c r="C36" s="17" t="s">
        <v>31</v>
      </c>
      <c r="D36" s="17"/>
      <c r="E36" s="17"/>
      <c r="F36" s="20">
        <f>SUM(F34:F35)</f>
        <v>33276</v>
      </c>
      <c r="G36" s="30"/>
    </row>
    <row r="37" spans="3:7" ht="12.75">
      <c r="C37" s="27" t="s">
        <v>32</v>
      </c>
      <c r="D37" s="31"/>
      <c r="E37" s="27"/>
      <c r="F37" s="28">
        <v>976</v>
      </c>
      <c r="G37" s="29"/>
    </row>
    <row r="38" spans="3:7" ht="12.75">
      <c r="C38" s="24" t="s">
        <v>33</v>
      </c>
      <c r="D38" s="3" t="s">
        <v>44</v>
      </c>
      <c r="E38" s="31">
        <v>8</v>
      </c>
      <c r="F38" s="16">
        <v>162</v>
      </c>
      <c r="G38" s="3" t="s">
        <v>49</v>
      </c>
    </row>
    <row r="39" spans="3:7" ht="13.5" thickBot="1">
      <c r="C39" s="17" t="s">
        <v>34</v>
      </c>
      <c r="D39" s="17"/>
      <c r="E39" s="17"/>
      <c r="F39" s="20">
        <f>SUM(F37:F38)</f>
        <v>1138</v>
      </c>
      <c r="G39" s="30"/>
    </row>
    <row r="40" spans="3:7" ht="12.75">
      <c r="C40" s="27" t="s">
        <v>35</v>
      </c>
      <c r="D40" s="27"/>
      <c r="E40" s="27"/>
      <c r="F40" s="28">
        <v>4663</v>
      </c>
      <c r="G40" s="27"/>
    </row>
    <row r="41" spans="3:7" ht="12.75">
      <c r="C41" s="35" t="s">
        <v>36</v>
      </c>
      <c r="D41" s="3" t="s">
        <v>44</v>
      </c>
      <c r="E41" s="31">
        <v>8</v>
      </c>
      <c r="F41" s="23">
        <v>776</v>
      </c>
      <c r="G41" s="3" t="s">
        <v>50</v>
      </c>
    </row>
    <row r="42" spans="3:7" ht="12.75">
      <c r="C42" s="26" t="s">
        <v>37</v>
      </c>
      <c r="D42" s="26"/>
      <c r="E42" s="26"/>
      <c r="F42" s="23">
        <f>SUM(F40:F41)</f>
        <v>5439</v>
      </c>
      <c r="G42" s="36"/>
    </row>
    <row r="43" spans="3:7" ht="12.75">
      <c r="C43" s="37" t="s">
        <v>38</v>
      </c>
      <c r="D43" s="38"/>
      <c r="E43" s="38"/>
      <c r="F43" s="39">
        <f>F42+F39+F36+F33+F30+F24+F27+F13</f>
        <v>783649</v>
      </c>
      <c r="G43" s="38"/>
    </row>
    <row r="46" spans="3:7" ht="12.75">
      <c r="C46" s="40" t="s">
        <v>52</v>
      </c>
      <c r="D46" s="9"/>
      <c r="E46" s="40"/>
      <c r="F46" s="6"/>
      <c r="G46" s="40" t="s">
        <v>51</v>
      </c>
    </row>
    <row r="47" spans="3:7" ht="12.75">
      <c r="C47" s="41" t="s">
        <v>39</v>
      </c>
      <c r="D47" s="5"/>
      <c r="E47" s="41"/>
      <c r="G47" s="41" t="s">
        <v>40</v>
      </c>
    </row>
    <row r="48" spans="3:5" ht="12.75">
      <c r="C48" s="8"/>
      <c r="D48" s="5"/>
      <c r="E48" s="7"/>
    </row>
  </sheetData>
  <sheetProtection selectLockedCells="1" selectUnlockedCells="1"/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doina.nedelcu</cp:lastModifiedBy>
  <cp:lastPrinted>2016-03-17T09:27:46Z</cp:lastPrinted>
  <dcterms:created xsi:type="dcterms:W3CDTF">2016-01-19T13:06:09Z</dcterms:created>
  <dcterms:modified xsi:type="dcterms:W3CDTF">2016-07-26T06:09:29Z</dcterms:modified>
  <cp:category/>
  <cp:version/>
  <cp:contentType/>
  <cp:contentStatus/>
</cp:coreProperties>
</file>