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74.03.-56" sheetId="6" r:id="rId6"/>
    <sheet name="FRDS proiecte 74.08.-56" sheetId="7" r:id="rId7"/>
  </sheets>
  <definedNames>
    <definedName name="_xlnm.Print_Area" localSheetId="0">'personal'!$C$1:$G$126</definedName>
  </definedNames>
  <calcPr fullCalcOnLoad="1"/>
</workbook>
</file>

<file path=xl/sharedStrings.xml><?xml version="1.0" encoding="utf-8"?>
<sst xmlns="http://schemas.openxmlformats.org/spreadsheetml/2006/main" count="774" uniqueCount="469">
  <si>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</si>
  <si>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</si>
  <si>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</si>
  <si>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</si>
  <si>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</si>
  <si>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</si>
  <si>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</si>
  <si>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</si>
  <si>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</si>
  <si>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</si>
  <si>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</si>
  <si>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</si>
  <si>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</si>
  <si>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</si>
  <si>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</si>
  <si>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</si>
  <si>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</si>
  <si>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</si>
  <si>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</si>
  <si>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BENEFICIAR</t>
  </si>
  <si>
    <t xml:space="preserve">EXPLICATIE         </t>
  </si>
  <si>
    <t>SUMA (lei)</t>
  </si>
  <si>
    <t>Clasificatie bugetara</t>
  </si>
  <si>
    <t>Subtotal 10.01.01</t>
  </si>
  <si>
    <t>10.01.01</t>
  </si>
  <si>
    <t>Total 10.01.01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</si>
  <si>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</si>
  <si>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</si>
  <si>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</si>
  <si>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</si>
  <si>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</si>
  <si>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</si>
  <si>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</si>
  <si>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</si>
  <si>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</si>
  <si>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</si>
  <si>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</si>
  <si>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</si>
  <si>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</si>
  <si>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</si>
  <si>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</si>
  <si>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</si>
  <si>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</si>
  <si>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</si>
  <si>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</si>
  <si>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</si>
  <si>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</si>
  <si>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</si>
  <si>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</si>
  <si>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</si>
  <si>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</si>
  <si>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</si>
  <si>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</si>
  <si>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</si>
  <si>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Suma</t>
  </si>
  <si>
    <t>MINISTERUL MEDIULUI, APELOR SI PADURILOR</t>
  </si>
  <si>
    <t>CAPITOLUL 74.08 "PROTECTIA MEDIULUI"</t>
  </si>
  <si>
    <t>TITLUL 56 "PROIECTE CU FINANŢARE DIN FEN POSTADERARE"</t>
  </si>
  <si>
    <t>CAPITOLUL 74.03 "ALTE ACŢIUNI ECONOMICE"</t>
  </si>
  <si>
    <t>TITLUL 56  "PROIECTE CU FINANŢARE DIN FEN POSTADERARE"</t>
  </si>
  <si>
    <t>AGENTIA NATIONALA PENTRU PROTECTIA MEDIULUI</t>
  </si>
  <si>
    <t>AGENTIA PENTRU PROTECTIA MEDIULUI OLT</t>
  </si>
  <si>
    <t xml:space="preserve">CAP 74 03 "PROTECTIA MEDIULUI - REDUCEREA SI CONTROLUL CONFORMARII" </t>
  </si>
  <si>
    <t>martie</t>
  </si>
  <si>
    <t>Subtotal 10.01.05</t>
  </si>
  <si>
    <t>10.01.05</t>
  </si>
  <si>
    <t>Total 10.01.05</t>
  </si>
  <si>
    <t>22.02.-15.03.2016</t>
  </si>
  <si>
    <t>aprilie</t>
  </si>
  <si>
    <t>mai</t>
  </si>
  <si>
    <t xml:space="preserve">iunie </t>
  </si>
  <si>
    <t>iulie</t>
  </si>
  <si>
    <t>august</t>
  </si>
  <si>
    <t>septembrie</t>
  </si>
  <si>
    <t>octombrie</t>
  </si>
  <si>
    <t>noiembrie</t>
  </si>
  <si>
    <t>decembrie</t>
  </si>
  <si>
    <t>TITL. 20 "BUNURI SI SERVICII"</t>
  </si>
  <si>
    <t>04.02.2016</t>
  </si>
  <si>
    <t>O.P. 26</t>
  </si>
  <si>
    <t>COMPANIA DE APA OLT</t>
  </si>
  <si>
    <t>cv utilitati publice ianuarie 2016</t>
  </si>
  <si>
    <t>cv materiale pentru Laborator</t>
  </si>
  <si>
    <t>CEZ VANZARE</t>
  </si>
  <si>
    <t>RUSOIL SLATINA</t>
  </si>
  <si>
    <t>cv carburanti  dec. 2015, ian.2016</t>
  </si>
  <si>
    <t>ORANGE ROMANIA</t>
  </si>
  <si>
    <t>cv abonament decembrie 2015</t>
  </si>
  <si>
    <t>LINDE GAZ TIMISOARA</t>
  </si>
  <si>
    <t xml:space="preserve">cv chirie butelii decembrie 2015 </t>
  </si>
  <si>
    <t>PRECIZIA SERVICE SLATINA</t>
  </si>
  <si>
    <t>cv prestari servicii curatenie  ianuarie 2016</t>
  </si>
  <si>
    <t>D.H.&amp;S SLATINA</t>
  </si>
  <si>
    <t>SALUBRIS</t>
  </si>
  <si>
    <t>cv gunoi menajer ianuarie  2016</t>
  </si>
  <si>
    <t>cv coroane flori evenimente nationale</t>
  </si>
  <si>
    <t>ZOOPROD</t>
  </si>
  <si>
    <t>ORION EUROPE</t>
  </si>
  <si>
    <t>CNADNR</t>
  </si>
  <si>
    <t>cv partial taxa drum pentru Ford OT.55.APM</t>
  </si>
  <si>
    <t>ALBEDO</t>
  </si>
  <si>
    <t>cv materiale si piese de schimb Laborator</t>
  </si>
  <si>
    <t>TESTING TELECOM</t>
  </si>
  <si>
    <t>cv servicii de masurare a campului electromagnetic</t>
  </si>
  <si>
    <t>TICONI</t>
  </si>
  <si>
    <t>cv paza luna  ianuarie 2016</t>
  </si>
  <si>
    <t>TELEKOM</t>
  </si>
  <si>
    <t>cv servicii telefonie fixa luna decembrie 2015</t>
  </si>
  <si>
    <t>GDF SUEZ</t>
  </si>
  <si>
    <t>TRUST ASIG</t>
  </si>
  <si>
    <t>DSP</t>
  </si>
  <si>
    <t>cv buletin determinare conditii vatamatoare</t>
  </si>
  <si>
    <t>RCS &amp; RDS</t>
  </si>
  <si>
    <t>cv servicii CATV luna ianuarie 2016</t>
  </si>
  <si>
    <t>AUTOGAB</t>
  </si>
  <si>
    <t>MECRO SYSTEM</t>
  </si>
  <si>
    <t>01.01.-15.03.2016</t>
  </si>
  <si>
    <t>O.P. 27</t>
  </si>
  <si>
    <t>O.P. 28</t>
  </si>
  <si>
    <t>O.P. 29</t>
  </si>
  <si>
    <t>O.P. 30</t>
  </si>
  <si>
    <t>O.P. 31</t>
  </si>
  <si>
    <t>O.P. 32</t>
  </si>
  <si>
    <t>O.P. 33</t>
  </si>
  <si>
    <t>O.P. 34</t>
  </si>
  <si>
    <t>O.P. 35</t>
  </si>
  <si>
    <t>O.P. 36</t>
  </si>
  <si>
    <t>O.P. 37</t>
  </si>
  <si>
    <t>O.P. 39</t>
  </si>
  <si>
    <t>O.P. 40</t>
  </si>
  <si>
    <t>O.P. 41</t>
  </si>
  <si>
    <t>O.P. 42</t>
  </si>
  <si>
    <t>O.P. 43</t>
  </si>
  <si>
    <t>O.P. 44</t>
  </si>
  <si>
    <t>O.P. 48</t>
  </si>
  <si>
    <t>O.P. 51</t>
  </si>
  <si>
    <t>O.P. 52</t>
  </si>
  <si>
    <t>cv taxa radio tv. trim.4.2015</t>
  </si>
  <si>
    <t xml:space="preserve">cv energie electrica dec. 2015, ian. 2016 </t>
  </si>
  <si>
    <t>cv lapte antidot Laborator  dec.2015, ian.2016</t>
  </si>
  <si>
    <t>cv piese de schimb autoturisme</t>
  </si>
  <si>
    <t>04.03.2016</t>
  </si>
  <si>
    <t>TIPOROS COMPANY</t>
  </si>
  <si>
    <t>cv furnituri birou</t>
  </si>
  <si>
    <t>DAC SRL</t>
  </si>
  <si>
    <t xml:space="preserve">cv  servicii hard soft  ianuarie 2016 </t>
  </si>
  <si>
    <t>COMP INFORMATICA P. NEAMT</t>
  </si>
  <si>
    <t>cv lex expert luna ianuarie 2016</t>
  </si>
  <si>
    <t>05.02.2016</t>
  </si>
  <si>
    <t>cv gaze naturale  ianuarie 2016</t>
  </si>
  <si>
    <t>cv gaze naturale decembrie  2015</t>
  </si>
  <si>
    <t>10.02.2016</t>
  </si>
  <si>
    <t>O.P.49</t>
  </si>
  <si>
    <t>O.P.50</t>
  </si>
  <si>
    <t>SC IMPARATUL ROMANILOR</t>
  </si>
  <si>
    <t>cv servicii de cazare</t>
  </si>
  <si>
    <t>O.P. 78</t>
  </si>
  <si>
    <t xml:space="preserve">cv chirie butelii ian-dec. 2015 </t>
  </si>
  <si>
    <t>O.P.79</t>
  </si>
  <si>
    <t>O.P. 80</t>
  </si>
  <si>
    <t>cv servicii CATV luna februarie 2016</t>
  </si>
  <si>
    <t>cv abonament ianuarie 2016</t>
  </si>
  <si>
    <t>08.02.2016</t>
  </si>
  <si>
    <t>O.P. 82</t>
  </si>
  <si>
    <t>O.P. 83</t>
  </si>
  <si>
    <t>cv servicii telefonie fixa luna  ianuarie 2016</t>
  </si>
  <si>
    <t>O.P.84</t>
  </si>
  <si>
    <t>cv asigurari CASCO autoturisme</t>
  </si>
  <si>
    <t>11.02.2016</t>
  </si>
  <si>
    <t>O.P.85</t>
  </si>
  <si>
    <t>O.P. 87</t>
  </si>
  <si>
    <t>cv carburanti  luna februarie 2016</t>
  </si>
  <si>
    <t>O.P. 88</t>
  </si>
  <si>
    <t>O.P.89</t>
  </si>
  <si>
    <t>cv lex expert luna februarie 2016</t>
  </si>
  <si>
    <t>25.02.2016</t>
  </si>
  <si>
    <t>O.P.90</t>
  </si>
  <si>
    <t>TIPOCART</t>
  </si>
  <si>
    <t>O.P.92</t>
  </si>
  <si>
    <t>TEST LINE</t>
  </si>
  <si>
    <t>O.P.94</t>
  </si>
  <si>
    <t xml:space="preserve">cv  servicii hard soft  februarie 2016 </t>
  </si>
  <si>
    <t>29.02.2016</t>
  </si>
  <si>
    <t>O.P.96</t>
  </si>
  <si>
    <t>cv plata partiala piese de schimb</t>
  </si>
  <si>
    <t>O.P.98</t>
  </si>
  <si>
    <t>SC FLORINEL INSTAL SRL</t>
  </si>
  <si>
    <t>cv reparatii instalatie incalzire si sanitare</t>
  </si>
  <si>
    <t>O.P.99</t>
  </si>
  <si>
    <t>cv paza luna  februarie 2016</t>
  </si>
  <si>
    <t>O.P. 100</t>
  </si>
  <si>
    <t xml:space="preserve">cv energie electrica februarie 2016 </t>
  </si>
  <si>
    <t>O.P. 101</t>
  </si>
  <si>
    <t>cv prestari servicii curatenie  februarie 2016</t>
  </si>
  <si>
    <t>O.P. 102</t>
  </si>
  <si>
    <t>07.03.2016</t>
  </si>
  <si>
    <t>O.P. 103</t>
  </si>
  <si>
    <t>cv gaze naturale  februarie 2016</t>
  </si>
  <si>
    <t>O.P. 104</t>
  </si>
  <si>
    <t>cv utilitati publice februarie 2016</t>
  </si>
  <si>
    <t>O.P. 105</t>
  </si>
  <si>
    <t>cv gunoi menajer februarie  2016</t>
  </si>
  <si>
    <t>O.P. 106</t>
  </si>
  <si>
    <t>cv lapte antidot Laborator  februarie 2016</t>
  </si>
  <si>
    <t>08.03.2016</t>
  </si>
  <si>
    <t>O.P. 136</t>
  </si>
  <si>
    <t>O.P. 137</t>
  </si>
  <si>
    <t>cv polita RCA pt. IVECO- OT.11.APM</t>
  </si>
  <si>
    <t>AGILROM SCIENTIFIC</t>
  </si>
  <si>
    <t>cv materiale Laborator</t>
  </si>
  <si>
    <t>TITLUL     "ALTE CHELTUIELI"</t>
  </si>
  <si>
    <t>22.02.2016 -15.03.2016</t>
  </si>
  <si>
    <t>alim card dobanzi moratorii H.J.</t>
  </si>
  <si>
    <t>virat retineri: CAS, CASS, impozit, somaj, sindicat, pensie facultativa</t>
  </si>
  <si>
    <t>21.03.2016</t>
  </si>
  <si>
    <t>O.P.146</t>
  </si>
  <si>
    <t>O.P.147</t>
  </si>
  <si>
    <t xml:space="preserve">cv  servicii hard soft  martie 2016 </t>
  </si>
  <si>
    <t>cv carburanti  martie 2016</t>
  </si>
  <si>
    <t>O.P.86</t>
  </si>
  <si>
    <t>O.P.93</t>
  </si>
  <si>
    <t>O.P.95</t>
  </si>
  <si>
    <t>O.P.97</t>
  </si>
  <si>
    <t>O.P.134</t>
  </si>
  <si>
    <t>O.P.135</t>
  </si>
  <si>
    <t>O.P.138</t>
  </si>
  <si>
    <t>O.P.139</t>
  </si>
  <si>
    <t>O.P.140</t>
  </si>
  <si>
    <t>O.P.142</t>
  </si>
  <si>
    <t>O.P.144</t>
  </si>
  <si>
    <t>O.P.148</t>
  </si>
  <si>
    <t>O.P.149</t>
  </si>
  <si>
    <t>O.P.150</t>
  </si>
  <si>
    <t>O.P.151</t>
  </si>
  <si>
    <t>O.P.143</t>
  </si>
  <si>
    <t>O.P.152</t>
  </si>
  <si>
    <t>cv diferenta taxa drum pentru Ford OT.55.APM</t>
  </si>
  <si>
    <t>DRML CRAIOVA</t>
  </si>
  <si>
    <t>DIGMA INTERNATIONAL</t>
  </si>
  <si>
    <t>DEDEMAN</t>
  </si>
  <si>
    <t>cv interpretare camp electromagnetic</t>
  </si>
  <si>
    <t>cv servicii telefonie fixa luna  februarie 2016</t>
  </si>
  <si>
    <t>cv rest plata piese de schimb</t>
  </si>
  <si>
    <t>cv rest plata gaze naturale  februarie 2016</t>
  </si>
  <si>
    <t>cv servicii CATV luna martie 2016</t>
  </si>
  <si>
    <t>cv rest plata materiale Laborator</t>
  </si>
  <si>
    <t>cv verificare metrologica aparate Laborator</t>
  </si>
  <si>
    <t>cv abonament martie 2016</t>
  </si>
  <si>
    <t xml:space="preserve">cv chirie buteli speciale luna februarie  2016 </t>
  </si>
  <si>
    <t>cv furnituri birou(cartuse imprimante)</t>
  </si>
  <si>
    <t>cv cazare deplasare intalnire lucru Bran-brasov</t>
  </si>
  <si>
    <t>cv materiale cu caracter functional pentru Laborator</t>
  </si>
  <si>
    <t>cv paza si monitorizare sediu luna  martie 2016</t>
  </si>
  <si>
    <t>cv plata partiala servicii curatenie  martie 2016</t>
  </si>
  <si>
    <t>cv plata partiala servicii de revizie GL.47.APM</t>
  </si>
  <si>
    <t>cv constatare, diagnostic detector statie  autonoma de monit. doza gamma</t>
  </si>
  <si>
    <t>04,03,2016</t>
  </si>
  <si>
    <t>O.P.91</t>
  </si>
  <si>
    <t>cv  servicii de revizie OT.66.APM</t>
  </si>
  <si>
    <t>O.P. 141</t>
  </si>
  <si>
    <t>cv lex expert luna martie 2016</t>
  </si>
  <si>
    <t>O.P.157</t>
  </si>
  <si>
    <t xml:space="preserve">cv energie electrica  martie 2016 </t>
  </si>
  <si>
    <t>O.P.154</t>
  </si>
  <si>
    <t>cv gunoi menajer  martie  2016</t>
  </si>
  <si>
    <t>alim card salarii de baza febr.2016</t>
  </si>
  <si>
    <t>alim card salarii de baza martie 2016</t>
  </si>
  <si>
    <t>alim card spor conditii vatamatoare febr.2016</t>
  </si>
  <si>
    <t>alim card spor conditii vatamatoare martie 2016</t>
  </si>
  <si>
    <t>CAS angajator febr.2016</t>
  </si>
  <si>
    <t>CAS angajator martie 2016</t>
  </si>
  <si>
    <t>somaj angajator febr.2016</t>
  </si>
  <si>
    <t>somaj angajator martie 2016</t>
  </si>
  <si>
    <t>CASS angajator febr.2016</t>
  </si>
  <si>
    <t>CASS angajator martie 2016</t>
  </si>
  <si>
    <t>acc si boli prof angajator febr.2016</t>
  </si>
  <si>
    <t>acc si boli prof angajator martie 2016</t>
  </si>
  <si>
    <t>contributia angajatorului la CM febr.2016</t>
  </si>
  <si>
    <t>contributia angajatorului la CM martie 2016</t>
  </si>
  <si>
    <t>ENVIRO CONSULT</t>
  </si>
  <si>
    <t>cv calibrator sonometru</t>
  </si>
  <si>
    <t>O.P.196</t>
  </si>
  <si>
    <t>O.P.145</t>
  </si>
  <si>
    <t>cv polita RCA pt. 6 luni DUSTER - OT.66.APM</t>
  </si>
  <si>
    <t>O.P.195</t>
  </si>
  <si>
    <t>DECK COMPUTER</t>
  </si>
  <si>
    <t>O.P.190</t>
  </si>
  <si>
    <t>cv gaze naturale  martie 2016</t>
  </si>
  <si>
    <t>O.P.208</t>
  </si>
  <si>
    <t>cv gunoi menajer aprilie  2016</t>
  </si>
  <si>
    <t>O.P.207</t>
  </si>
  <si>
    <t>cv utilitati publice aprilie 2016</t>
  </si>
  <si>
    <t>O.P.189</t>
  </si>
  <si>
    <t>cv carburanti  diferenta pentru luna martie 2016</t>
  </si>
  <si>
    <t>O.P.158</t>
  </si>
  <si>
    <t>cv taxa radio tv. trim.1.2016</t>
  </si>
  <si>
    <t>O.P.160</t>
  </si>
  <si>
    <t>cv servicii CATV luna aprilie 2016</t>
  </si>
  <si>
    <t>O.P.188</t>
  </si>
  <si>
    <t>cv abonament aprilie 2016</t>
  </si>
  <si>
    <t>O.P.193</t>
  </si>
  <si>
    <t>O.P.192</t>
  </si>
  <si>
    <t xml:space="preserve">cv chirie buteli speciale luna martie  2016 </t>
  </si>
  <si>
    <t>O.P.156</t>
  </si>
  <si>
    <t>cv revizie GL.47.APM, OT.55.APM</t>
  </si>
  <si>
    <t>O.P.199</t>
  </si>
  <si>
    <t>EST SRL SLATINA</t>
  </si>
  <si>
    <t>cv reparatie aspirator</t>
  </si>
  <si>
    <t>O.P.155</t>
  </si>
  <si>
    <t>cv diferenta servicii curatenie  martie 2016</t>
  </si>
  <si>
    <t>O.P.200</t>
  </si>
  <si>
    <t>cv lex expert luna aprilie 2016</t>
  </si>
  <si>
    <t>O.P.191</t>
  </si>
  <si>
    <t>cv lapte antidot Laborator  martie 2016</t>
  </si>
  <si>
    <t>O.P.211</t>
  </si>
  <si>
    <t>cv polita CASCO,r2-OT.66.APM, r4-OT.55.APM, r4-OT.11.APM</t>
  </si>
  <si>
    <t>alim card salarii de baza, CO luna aprilie 2016</t>
  </si>
  <si>
    <t>alim card spor conditii vatamatoare aprilie 2016</t>
  </si>
  <si>
    <t>CAS angajator aprilie 2016</t>
  </si>
  <si>
    <t>somaj angajator aprilie 2016</t>
  </si>
  <si>
    <t>CASS angajator aprilie 2016</t>
  </si>
  <si>
    <t>acc si boli prof angajator aprilie 2016</t>
  </si>
  <si>
    <t>contributia angajatorului la CM aprilie 2016</t>
  </si>
  <si>
    <t>O.P.213</t>
  </si>
  <si>
    <t>cv gaze naturale  aprilie 2016</t>
  </si>
  <si>
    <t>O.P.201</t>
  </si>
  <si>
    <t xml:space="preserve">cv energie electrica  aprilie 2016-plata partiala </t>
  </si>
  <si>
    <t>O.P.198</t>
  </si>
  <si>
    <t xml:space="preserve">cv  servicii hard soft  aprilie 2016 </t>
  </si>
  <si>
    <t>O.P.214</t>
  </si>
  <si>
    <t>cv servicii CATV luna mai 2016</t>
  </si>
  <si>
    <t>O.P. 81</t>
  </si>
  <si>
    <t>.27.05.2016</t>
  </si>
  <si>
    <t>O.P.197</t>
  </si>
  <si>
    <t>cv carburanti luna aprilie 2016</t>
  </si>
  <si>
    <t>O.P.202</t>
  </si>
  <si>
    <t>cv paza si monitorizare sediu luna  aprilie 2016</t>
  </si>
  <si>
    <t>O.P.203</t>
  </si>
  <si>
    <t>cv servicii curatenie  aprilie 2016</t>
  </si>
  <si>
    <t>O.P.204</t>
  </si>
  <si>
    <t>cv lapte antidot Laborator  aprilie 2016</t>
  </si>
  <si>
    <t>O.P.205</t>
  </si>
  <si>
    <t>O.P.206</t>
  </si>
  <si>
    <t>cv servicii telefonie fixa luna  aprilie 2016</t>
  </si>
  <si>
    <t>O.P.209</t>
  </si>
  <si>
    <t xml:space="preserve">cv chirie buteli speciale luna aprilie  2016 </t>
  </si>
  <si>
    <t>O.P.210</t>
  </si>
  <si>
    <t>O.P.212</t>
  </si>
  <si>
    <t>O.P.241</t>
  </si>
  <si>
    <t xml:space="preserve">cv energie electrica  aprilie 2016- diferenta de plata </t>
  </si>
  <si>
    <t>O.P.244</t>
  </si>
  <si>
    <t>cv lex expert luna mai 2016</t>
  </si>
  <si>
    <t>O.P.247</t>
  </si>
  <si>
    <t xml:space="preserve">cv  servicii hard soft  mai 2016 </t>
  </si>
  <si>
    <t>O.P. 246</t>
  </si>
  <si>
    <t>cv servicii de revizie si reparatii autoturisme</t>
  </si>
  <si>
    <t>O.P.248</t>
  </si>
  <si>
    <t xml:space="preserve">cv energie electrica  mai 2016 </t>
  </si>
  <si>
    <t>O.P.251</t>
  </si>
  <si>
    <t>cv utilitati publice mai 2016</t>
  </si>
  <si>
    <t>O.P.252</t>
  </si>
  <si>
    <t>cv gunoi menajer  mai  2016</t>
  </si>
  <si>
    <t>O.P.253</t>
  </si>
  <si>
    <t xml:space="preserve">cv chirie buteli speciale luna mai  2016 </t>
  </si>
  <si>
    <t>O.P.256</t>
  </si>
  <si>
    <t>O.P.260</t>
  </si>
  <si>
    <t>cv servicii CATV luna iunie 2016</t>
  </si>
  <si>
    <t>cv polita RCA pt. Gl.47.APM-plata partial</t>
  </si>
  <si>
    <t>O.P.242</t>
  </si>
  <si>
    <t>ARHIDOC TRUST</t>
  </si>
  <si>
    <t>cv arhivare , legatorie documente</t>
  </si>
  <si>
    <t>O.P.243</t>
  </si>
  <si>
    <t>cv carburanti luna mai 2016</t>
  </si>
  <si>
    <t>O.P.245</t>
  </si>
  <si>
    <t>cv servicii curatenie  mai 2016</t>
  </si>
  <si>
    <t>O.P.249</t>
  </si>
  <si>
    <t>cv paza si monitorizare sediu luna  mai 2016</t>
  </si>
  <si>
    <t>O.P.250</t>
  </si>
  <si>
    <t>cv lapte antidot Laborator  mai 2016</t>
  </si>
  <si>
    <t>O.P.254</t>
  </si>
  <si>
    <t>cv plata partiala abonament mai 2016</t>
  </si>
  <si>
    <t>O.P.255</t>
  </si>
  <si>
    <t>O.P.257</t>
  </si>
  <si>
    <t>23,06,2016</t>
  </si>
  <si>
    <t>O.P.258</t>
  </si>
  <si>
    <t>BRML-INM</t>
  </si>
  <si>
    <t>O.P.259</t>
  </si>
  <si>
    <t>SERVICE-FRIGOELECTRIC</t>
  </si>
  <si>
    <t>cv reparat aparat aer conditionat</t>
  </si>
  <si>
    <t>O.P.263</t>
  </si>
  <si>
    <t>O.P.264</t>
  </si>
  <si>
    <t>cv lex expert luna iunie 2016</t>
  </si>
  <si>
    <t>cv servicii de revizie si reparatie autoturism OT.66.APM</t>
  </si>
  <si>
    <t>O.P.265</t>
  </si>
  <si>
    <t>cv plata finala abonament mai 2016</t>
  </si>
  <si>
    <t>O.P.266</t>
  </si>
  <si>
    <t>O.P.268</t>
  </si>
  <si>
    <t>cv plata partiala servicii curatenie  iunie 2016</t>
  </si>
  <si>
    <t>O.P.272</t>
  </si>
  <si>
    <t>O.P.275</t>
  </si>
  <si>
    <t>cv energie electrica  sediu luna iunie 2016</t>
  </si>
  <si>
    <t>alim card salarii de baza, CO luna mai 2016</t>
  </si>
  <si>
    <t>alim card salarii de baza, CO luna iunie 2016</t>
  </si>
  <si>
    <t>alim card spor conditii vatamatoare mai 2016</t>
  </si>
  <si>
    <t>alim card spor conditii vatamatoare iunie 2016</t>
  </si>
  <si>
    <t xml:space="preserve">diurna </t>
  </si>
  <si>
    <t>CAS angajator mai 2016</t>
  </si>
  <si>
    <t>CAS angajator iunie 2016</t>
  </si>
  <si>
    <t>somaj angajator mai 2016</t>
  </si>
  <si>
    <t>somaj angajator iunie 2016</t>
  </si>
  <si>
    <t>CASS angajator mai 2016</t>
  </si>
  <si>
    <t>CASS angajator iunie 2016</t>
  </si>
  <si>
    <t>acc si boli prof angajator mai 2016</t>
  </si>
  <si>
    <t>acc si boli prof angajator iunie 2016</t>
  </si>
  <si>
    <t>O.P. 261</t>
  </si>
  <si>
    <t xml:space="preserve">cv polita RCA </t>
  </si>
  <si>
    <t>O.P. 262</t>
  </si>
  <si>
    <t xml:space="preserve">cv carburanti </t>
  </si>
  <si>
    <t>O.P. 263</t>
  </si>
  <si>
    <t>cv chitantiere cu regim special</t>
  </si>
  <si>
    <t xml:space="preserve">cv  servicii hard soft  iunie, iulie 2016 </t>
  </si>
  <si>
    <t>O.P. 269</t>
  </si>
  <si>
    <t>O.P. 273</t>
  </si>
  <si>
    <t>O.P. 279</t>
  </si>
  <si>
    <t>cv taxa radio tv. trim.2.2016</t>
  </si>
  <si>
    <t>O.P. 274</t>
  </si>
  <si>
    <t>cv paza si monitorizare sediu luna  iunie 2016</t>
  </si>
  <si>
    <t>O.P. 276</t>
  </si>
  <si>
    <t>cv piese de schimb Laborator</t>
  </si>
  <si>
    <t>O.P. 277</t>
  </si>
  <si>
    <t>cv lapte antidot Laborator  iunie 2016</t>
  </si>
  <si>
    <t>cv servicii curatenie  iunie 2016</t>
  </si>
  <si>
    <t>O.P. 280</t>
  </si>
  <si>
    <t xml:space="preserve">cv chirie buteli speciale luna iunie  2016 </t>
  </si>
  <si>
    <t>O.P. 281</t>
  </si>
  <si>
    <t>cv gunoi menajer  iunie  2016</t>
  </si>
  <si>
    <t>O.P. 282</t>
  </si>
  <si>
    <t>cv servicii CATV luna iulie 2016</t>
  </si>
  <si>
    <t>O.P. 309</t>
  </si>
  <si>
    <t>O.P. 310</t>
  </si>
  <si>
    <t>cv abonament iUNIE 2016</t>
  </si>
  <si>
    <t>O.P.311</t>
  </si>
  <si>
    <t>O.P.312</t>
  </si>
  <si>
    <t>cv lex expert luna iuLie 2016</t>
  </si>
  <si>
    <t>O.P. 314</t>
  </si>
  <si>
    <t>cv reparatie centrala telefonica</t>
  </si>
  <si>
    <t>cv energie electrica  sediu luna iulie 2016</t>
  </si>
  <si>
    <t>O.P. 316</t>
  </si>
  <si>
    <t>O.P.320</t>
  </si>
  <si>
    <t xml:space="preserve">cv chirie buteli speciale luna iulie  2016 </t>
  </si>
  <si>
    <t>O.P. 321</t>
  </si>
  <si>
    <t>cv utilitati publice iulie 2016</t>
  </si>
  <si>
    <t>O.P. 324</t>
  </si>
  <si>
    <t>O.P.325</t>
  </si>
  <si>
    <t>cv gunoi menajer  iulie  2016</t>
  </si>
  <si>
    <t>cv reparatie la OT.66.APM</t>
  </si>
  <si>
    <t>O.P. 352</t>
  </si>
  <si>
    <t>cv ITP la OT.11.APM</t>
  </si>
  <si>
    <t>01.01.2016 -08.08.2016</t>
  </si>
  <si>
    <t>alim card spor conditii vatamatoare iulie 2016</t>
  </si>
  <si>
    <t>alim card salarii de baza, CO luna iulie 2016</t>
  </si>
  <si>
    <t>CAS angajator iulie 2016</t>
  </si>
  <si>
    <t>somaj angajator iulie 2016</t>
  </si>
  <si>
    <t>CASS angajator iulie 2016</t>
  </si>
  <si>
    <t>acc si boli prof angajator iulie 2016</t>
  </si>
  <si>
    <t>contributia angajatorului la CM iulie 2016</t>
  </si>
  <si>
    <t xml:space="preserve">contributia angajatorului la CM mai 2016, recuperat </t>
  </si>
  <si>
    <t>contributia angajatorului la CM iunie 2016,recuperat</t>
  </si>
  <si>
    <t>22.02.-09.08.2016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</si>
</sst>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mmm/yyyy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>
      <alignment/>
      <protection/>
    </xf>
    <xf numFmtId="0" fontId="1" fillId="4" borderId="0" applyNumberFormat="0" applyBorder="0" applyAlignment="0" applyProtection="0"/>
    <xf numFmtId="0" fontId="32" fillId="5" borderId="0">
      <alignment/>
      <protection/>
    </xf>
    <xf numFmtId="0" fontId="1" fillId="6" borderId="0" applyNumberFormat="0" applyBorder="0" applyAlignment="0" applyProtection="0"/>
    <xf numFmtId="0" fontId="32" fillId="7" borderId="0">
      <alignment/>
      <protection/>
    </xf>
    <xf numFmtId="0" fontId="1" fillId="8" borderId="0" applyNumberFormat="0" applyBorder="0" applyAlignment="0" applyProtection="0"/>
    <xf numFmtId="0" fontId="32" fillId="9" borderId="0">
      <alignment/>
      <protection/>
    </xf>
    <xf numFmtId="0" fontId="1" fillId="10" borderId="0" applyNumberFormat="0" applyBorder="0" applyAlignment="0" applyProtection="0"/>
    <xf numFmtId="0" fontId="32" fillId="11" borderId="0">
      <alignment/>
      <protection/>
    </xf>
    <xf numFmtId="0" fontId="1" fillId="12" borderId="0" applyNumberFormat="0" applyBorder="0" applyAlignment="0" applyProtection="0"/>
    <xf numFmtId="0" fontId="32" fillId="13" borderId="0">
      <alignment/>
      <protection/>
    </xf>
    <xf numFmtId="0" fontId="1" fillId="14" borderId="0" applyNumberFormat="0" applyBorder="0" applyAlignment="0" applyProtection="0"/>
    <xf numFmtId="0" fontId="32" fillId="15" borderId="0">
      <alignment/>
      <protection/>
    </xf>
    <xf numFmtId="0" fontId="1" fillId="16" borderId="0" applyNumberFormat="0" applyBorder="0" applyAlignment="0" applyProtection="0"/>
    <xf numFmtId="0" fontId="32" fillId="17" borderId="0">
      <alignment/>
      <protection/>
    </xf>
    <xf numFmtId="0" fontId="1" fillId="18" borderId="0" applyNumberFormat="0" applyBorder="0" applyAlignment="0" applyProtection="0"/>
    <xf numFmtId="0" fontId="32" fillId="19" borderId="0">
      <alignment/>
      <protection/>
    </xf>
    <xf numFmtId="0" fontId="1" fillId="8" borderId="0" applyNumberFormat="0" applyBorder="0" applyAlignment="0" applyProtection="0"/>
    <xf numFmtId="0" fontId="32" fillId="9" borderId="0">
      <alignment/>
      <protection/>
    </xf>
    <xf numFmtId="0" fontId="1" fillId="14" borderId="0" applyNumberFormat="0" applyBorder="0" applyAlignment="0" applyProtection="0"/>
    <xf numFmtId="0" fontId="32" fillId="15" borderId="0">
      <alignment/>
      <protection/>
    </xf>
    <xf numFmtId="0" fontId="1" fillId="20" borderId="0" applyNumberFormat="0" applyBorder="0" applyAlignment="0" applyProtection="0"/>
    <xf numFmtId="0" fontId="32" fillId="21" borderId="0">
      <alignment/>
      <protection/>
    </xf>
    <xf numFmtId="0" fontId="2" fillId="22" borderId="0" applyNumberFormat="0" applyBorder="0" applyAlignment="0" applyProtection="0"/>
    <xf numFmtId="0" fontId="33" fillId="23" borderId="0">
      <alignment/>
      <protection/>
    </xf>
    <xf numFmtId="0" fontId="2" fillId="16" borderId="0" applyNumberFormat="0" applyBorder="0" applyAlignment="0" applyProtection="0"/>
    <xf numFmtId="0" fontId="33" fillId="17" borderId="0">
      <alignment/>
      <protection/>
    </xf>
    <xf numFmtId="0" fontId="2" fillId="18" borderId="0" applyNumberFormat="0" applyBorder="0" applyAlignment="0" applyProtection="0"/>
    <xf numFmtId="0" fontId="33" fillId="19" borderId="0">
      <alignment/>
      <protection/>
    </xf>
    <xf numFmtId="0" fontId="2" fillId="24" borderId="0" applyNumberFormat="0" applyBorder="0" applyAlignment="0" applyProtection="0"/>
    <xf numFmtId="0" fontId="33" fillId="25" borderId="0">
      <alignment/>
      <protection/>
    </xf>
    <xf numFmtId="0" fontId="2" fillId="26" borderId="0" applyNumberFormat="0" applyBorder="0" applyAlignment="0" applyProtection="0"/>
    <xf numFmtId="0" fontId="33" fillId="27" borderId="0">
      <alignment/>
      <protection/>
    </xf>
    <xf numFmtId="0" fontId="2" fillId="28" borderId="0" applyNumberFormat="0" applyBorder="0" applyAlignment="0" applyProtection="0"/>
    <xf numFmtId="0" fontId="33" fillId="29" borderId="0">
      <alignment/>
      <protection/>
    </xf>
    <xf numFmtId="0" fontId="2" fillId="30" borderId="0" applyNumberFormat="0" applyBorder="0" applyAlignment="0" applyProtection="0"/>
    <xf numFmtId="0" fontId="33" fillId="31" borderId="0">
      <alignment/>
      <protection/>
    </xf>
    <xf numFmtId="0" fontId="2" fillId="32" borderId="0" applyNumberFormat="0" applyBorder="0" applyAlignment="0" applyProtection="0"/>
    <xf numFmtId="0" fontId="33" fillId="33" borderId="0">
      <alignment/>
      <protection/>
    </xf>
    <xf numFmtId="0" fontId="2" fillId="34" borderId="0" applyNumberFormat="0" applyBorder="0" applyAlignment="0" applyProtection="0"/>
    <xf numFmtId="0" fontId="33" fillId="35" borderId="0">
      <alignment/>
      <protection/>
    </xf>
    <xf numFmtId="0" fontId="2" fillId="24" borderId="0" applyNumberFormat="0" applyBorder="0" applyAlignment="0" applyProtection="0"/>
    <xf numFmtId="0" fontId="33" fillId="25" borderId="0">
      <alignment/>
      <protection/>
    </xf>
    <xf numFmtId="0" fontId="2" fillId="26" borderId="0" applyNumberFormat="0" applyBorder="0" applyAlignment="0" applyProtection="0"/>
    <xf numFmtId="0" fontId="33" fillId="27" borderId="0">
      <alignment/>
      <protection/>
    </xf>
    <xf numFmtId="0" fontId="2" fillId="36" borderId="0" applyNumberFormat="0" applyBorder="0" applyAlignment="0" applyProtection="0"/>
    <xf numFmtId="0" fontId="33" fillId="37" borderId="0">
      <alignment/>
      <protection/>
    </xf>
    <xf numFmtId="0" fontId="34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5" fillId="39" borderId="2">
      <alignment/>
      <protection/>
    </xf>
    <xf numFmtId="0" fontId="12" fillId="0" borderId="3" applyNumberFormat="0" applyFill="0" applyAlignment="0" applyProtection="0"/>
    <xf numFmtId="0" fontId="36" fillId="40" borderId="4">
      <alignment/>
      <protection/>
    </xf>
    <xf numFmtId="172" fontId="0" fillId="0" borderId="0" applyFill="0" applyBorder="0" applyAlignment="0" applyProtection="0"/>
    <xf numFmtId="178" fontId="32" fillId="0" borderId="0">
      <alignment/>
      <protection/>
    </xf>
    <xf numFmtId="0" fontId="3" fillId="4" borderId="0" applyNumberFormat="0" applyBorder="0" applyAlignment="0" applyProtection="0"/>
    <xf numFmtId="0" fontId="37" fillId="0" borderId="0">
      <alignment/>
      <protection/>
    </xf>
    <xf numFmtId="0" fontId="38" fillId="7" borderId="0">
      <alignment/>
      <protection/>
    </xf>
    <xf numFmtId="0" fontId="39" fillId="0" borderId="0">
      <alignment horizontal="center"/>
      <protection/>
    </xf>
    <xf numFmtId="0" fontId="40" fillId="0" borderId="5">
      <alignment/>
      <protection/>
    </xf>
    <xf numFmtId="0" fontId="41" fillId="0" borderId="6">
      <alignment/>
      <protection/>
    </xf>
    <xf numFmtId="0" fontId="42" fillId="0" borderId="7">
      <alignment/>
      <protection/>
    </xf>
    <xf numFmtId="0" fontId="42" fillId="0" borderId="0">
      <alignment/>
      <protection/>
    </xf>
    <xf numFmtId="0" fontId="39" fillId="0" borderId="0">
      <alignment horizontal="center" textRotation="90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38" borderId="8" applyNumberFormat="0" applyAlignment="0" applyProtection="0"/>
    <xf numFmtId="0" fontId="45" fillId="13" borderId="2">
      <alignment/>
      <protection/>
    </xf>
    <xf numFmtId="0" fontId="11" fillId="12" borderId="1" applyNumberFormat="0" applyAlignment="0" applyProtection="0"/>
    <xf numFmtId="0" fontId="46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43" borderId="10" applyNumberFormat="0" applyAlignment="0" applyProtection="0"/>
    <xf numFmtId="0" fontId="32" fillId="44" borderId="11">
      <alignment/>
      <protection/>
    </xf>
    <xf numFmtId="0" fontId="50" fillId="39" borderId="12">
      <alignment/>
      <protection/>
    </xf>
    <xf numFmtId="9" fontId="0" fillId="0" borderId="0" applyFill="0" applyBorder="0" applyAlignment="0" applyProtection="0"/>
    <xf numFmtId="0" fontId="51" fillId="0" borderId="0">
      <alignment/>
      <protection/>
    </xf>
    <xf numFmtId="179" fontId="51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53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54" fillId="0" borderId="0">
      <alignment/>
      <protection/>
    </xf>
  </cellStyleXfs>
  <cellXfs count="17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91" applyFont="1" applyAlignment="1">
      <alignment horizontal="left"/>
      <protection/>
    </xf>
    <xf numFmtId="0" fontId="21" fillId="0" borderId="0" xfId="91" applyFont="1">
      <alignment/>
      <protection/>
    </xf>
    <xf numFmtId="0" fontId="21" fillId="0" borderId="0" xfId="91" applyFont="1" applyBorder="1">
      <alignment/>
      <protection/>
    </xf>
    <xf numFmtId="0" fontId="22" fillId="0" borderId="0" xfId="91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4">
      <alignment/>
      <protection/>
    </xf>
    <xf numFmtId="0" fontId="0" fillId="0" borderId="0" xfId="99">
      <alignment/>
      <protection/>
    </xf>
    <xf numFmtId="0" fontId="19" fillId="0" borderId="0" xfId="99" applyFont="1">
      <alignment/>
      <protection/>
    </xf>
    <xf numFmtId="0" fontId="0" fillId="0" borderId="0" xfId="96">
      <alignment/>
      <protection/>
    </xf>
    <xf numFmtId="49" fontId="22" fillId="0" borderId="0" xfId="91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75" fontId="0" fillId="0" borderId="20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0" xfId="91" applyFont="1" applyBorder="1" applyAlignment="1">
      <alignment horizontal="center" wrapText="1"/>
      <protection/>
    </xf>
    <xf numFmtId="0" fontId="22" fillId="0" borderId="0" xfId="91" applyFont="1" applyFill="1" applyBorder="1" applyAlignment="1">
      <alignment horizontal="left"/>
      <protection/>
    </xf>
    <xf numFmtId="49" fontId="22" fillId="0" borderId="0" xfId="91" applyNumberFormat="1" applyFont="1" applyFill="1" applyBorder="1" applyAlignment="1">
      <alignment horizontal="left"/>
      <protection/>
    </xf>
    <xf numFmtId="0" fontId="20" fillId="0" borderId="26" xfId="91" applyFont="1" applyBorder="1" applyAlignment="1">
      <alignment horizontal="center"/>
      <protection/>
    </xf>
    <xf numFmtId="0" fontId="20" fillId="0" borderId="23" xfId="91" applyFont="1" applyBorder="1" applyAlignment="1">
      <alignment horizontal="center"/>
      <protection/>
    </xf>
    <xf numFmtId="0" fontId="20" fillId="0" borderId="27" xfId="91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91" applyFont="1" applyBorder="1" applyAlignment="1">
      <alignment horizontal="center" wrapText="1"/>
      <protection/>
    </xf>
    <xf numFmtId="4" fontId="21" fillId="0" borderId="28" xfId="91" applyNumberFormat="1" applyFont="1" applyBorder="1" applyAlignment="1">
      <alignment horizontal="right"/>
      <protection/>
    </xf>
    <xf numFmtId="14" fontId="21" fillId="0" borderId="29" xfId="0" applyNumberFormat="1" applyFont="1" applyBorder="1" applyAlignment="1">
      <alignment horizontal="left"/>
    </xf>
    <xf numFmtId="0" fontId="21" fillId="0" borderId="20" xfId="0" applyFont="1" applyBorder="1" applyAlignment="1">
      <alignment horizontal="center"/>
    </xf>
    <xf numFmtId="4" fontId="21" fillId="0" borderId="30" xfId="91" applyNumberFormat="1" applyFont="1" applyBorder="1" applyAlignment="1">
      <alignment horizontal="right"/>
      <protection/>
    </xf>
    <xf numFmtId="0" fontId="21" fillId="0" borderId="31" xfId="91" applyFont="1" applyBorder="1" applyAlignment="1">
      <alignment horizontal="center"/>
      <protection/>
    </xf>
    <xf numFmtId="0" fontId="21" fillId="0" borderId="32" xfId="91" applyFont="1" applyBorder="1">
      <alignment/>
      <protection/>
    </xf>
    <xf numFmtId="4" fontId="21" fillId="0" borderId="33" xfId="91" applyNumberFormat="1" applyFont="1" applyBorder="1">
      <alignment/>
      <protection/>
    </xf>
    <xf numFmtId="0" fontId="21" fillId="0" borderId="19" xfId="91" applyFont="1" applyBorder="1" applyAlignment="1">
      <alignment horizontal="center"/>
      <protection/>
    </xf>
    <xf numFmtId="0" fontId="20" fillId="0" borderId="34" xfId="91" applyFont="1" applyBorder="1" applyAlignment="1">
      <alignment horizontal="center"/>
      <protection/>
    </xf>
    <xf numFmtId="0" fontId="21" fillId="0" borderId="0" xfId="91" applyFont="1" applyAlignment="1">
      <alignment horizontal="center"/>
      <protection/>
    </xf>
    <xf numFmtId="0" fontId="22" fillId="0" borderId="0" xfId="91" applyFont="1" applyFill="1" applyBorder="1" applyAlignment="1">
      <alignment horizontal="center"/>
      <protection/>
    </xf>
    <xf numFmtId="0" fontId="20" fillId="0" borderId="35" xfId="91" applyFont="1" applyBorder="1" applyAlignment="1">
      <alignment horizontal="center"/>
      <protection/>
    </xf>
    <xf numFmtId="0" fontId="20" fillId="0" borderId="36" xfId="91" applyFont="1" applyBorder="1" applyAlignment="1">
      <alignment horizontal="center"/>
      <protection/>
    </xf>
    <xf numFmtId="0" fontId="20" fillId="0" borderId="37" xfId="91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8" xfId="91" applyFont="1" applyBorder="1" applyAlignment="1">
      <alignment horizontal="center"/>
      <protection/>
    </xf>
    <xf numFmtId="0" fontId="21" fillId="0" borderId="39" xfId="91" applyFont="1" applyBorder="1" applyAlignment="1">
      <alignment horizontal="center"/>
      <protection/>
    </xf>
    <xf numFmtId="0" fontId="21" fillId="0" borderId="39" xfId="91" applyFont="1" applyBorder="1">
      <alignment/>
      <protection/>
    </xf>
    <xf numFmtId="4" fontId="20" fillId="0" borderId="40" xfId="91" applyNumberFormat="1" applyFont="1" applyBorder="1">
      <alignment/>
      <protection/>
    </xf>
    <xf numFmtId="0" fontId="49" fillId="0" borderId="0" xfId="98">
      <alignment/>
      <protection/>
    </xf>
    <xf numFmtId="0" fontId="48" fillId="0" borderId="0" xfId="100" applyFont="1" applyFill="1" applyAlignment="1" applyProtection="1">
      <alignment/>
      <protection/>
    </xf>
    <xf numFmtId="0" fontId="55" fillId="0" borderId="0" xfId="95" applyFont="1" applyFill="1" applyAlignment="1" applyProtection="1">
      <alignment/>
      <protection/>
    </xf>
    <xf numFmtId="0" fontId="55" fillId="0" borderId="0" xfId="100" applyFont="1" applyFill="1" applyAlignment="1" applyProtection="1">
      <alignment/>
      <protection/>
    </xf>
    <xf numFmtId="0" fontId="55" fillId="0" borderId="4" xfId="100" applyFont="1" applyFill="1" applyBorder="1" applyAlignment="1" applyProtection="1">
      <alignment horizontal="center" vertical="center"/>
      <protection/>
    </xf>
    <xf numFmtId="0" fontId="55" fillId="0" borderId="4" xfId="100" applyFont="1" applyFill="1" applyBorder="1" applyAlignment="1" applyProtection="1">
      <alignment horizontal="center" vertical="center" wrapText="1"/>
      <protection/>
    </xf>
    <xf numFmtId="0" fontId="55" fillId="0" borderId="4" xfId="95" applyFont="1" applyFill="1" applyBorder="1" applyAlignment="1" applyProtection="1">
      <alignment horizontal="center" vertical="center"/>
      <protection/>
    </xf>
    <xf numFmtId="177" fontId="56" fillId="0" borderId="4" xfId="95" applyNumberFormat="1" applyFont="1" applyFill="1" applyBorder="1" applyAlignment="1" applyProtection="1">
      <alignment horizontal="center"/>
      <protection/>
    </xf>
    <xf numFmtId="0" fontId="56" fillId="0" borderId="4" xfId="95" applyFont="1" applyFill="1" applyBorder="1" applyAlignment="1" applyProtection="1">
      <alignment horizontal="center"/>
      <protection/>
    </xf>
    <xf numFmtId="0" fontId="56" fillId="0" borderId="4" xfId="98" applyFont="1" applyBorder="1">
      <alignment/>
      <protection/>
    </xf>
    <xf numFmtId="4" fontId="49" fillId="0" borderId="4" xfId="98" applyNumberFormat="1" applyFont="1" applyBorder="1">
      <alignment/>
      <protection/>
    </xf>
    <xf numFmtId="0" fontId="48" fillId="0" borderId="4" xfId="95" applyFont="1" applyFill="1" applyBorder="1" applyAlignment="1" applyProtection="1">
      <alignment horizontal="center"/>
      <protection/>
    </xf>
    <xf numFmtId="0" fontId="49" fillId="0" borderId="4" xfId="98" applyFont="1" applyBorder="1">
      <alignment/>
      <protection/>
    </xf>
    <xf numFmtId="0" fontId="57" fillId="0" borderId="4" xfId="101" applyFont="1" applyFill="1" applyBorder="1" applyAlignment="1" applyProtection="1">
      <alignment/>
      <protection/>
    </xf>
    <xf numFmtId="0" fontId="48" fillId="0" borderId="4" xfId="101" applyFont="1" applyFill="1" applyBorder="1" applyAlignment="1" applyProtection="1">
      <alignment/>
      <protection/>
    </xf>
    <xf numFmtId="4" fontId="57" fillId="0" borderId="4" xfId="101" applyNumberFormat="1" applyFont="1" applyFill="1" applyBorder="1" applyAlignment="1" applyProtection="1">
      <alignment horizontal="right"/>
      <protection/>
    </xf>
    <xf numFmtId="0" fontId="55" fillId="0" borderId="0" xfId="99" applyFont="1" applyFill="1" applyAlignment="1">
      <alignment/>
      <protection/>
    </xf>
    <xf numFmtId="0" fontId="48" fillId="0" borderId="0" xfId="99" applyFont="1" applyFill="1" applyAlignment="1">
      <alignment/>
      <protection/>
    </xf>
    <xf numFmtId="49" fontId="55" fillId="0" borderId="0" xfId="99" applyNumberFormat="1" applyFont="1" applyFill="1" applyAlignment="1">
      <alignment/>
      <protection/>
    </xf>
    <xf numFmtId="0" fontId="55" fillId="0" borderId="4" xfId="99" applyFont="1" applyFill="1" applyBorder="1" applyAlignment="1">
      <alignment horizontal="center" vertical="center"/>
      <protection/>
    </xf>
    <xf numFmtId="0" fontId="55" fillId="0" borderId="4" xfId="99" applyFont="1" applyFill="1" applyBorder="1" applyAlignment="1">
      <alignment horizontal="center" vertical="center" wrapText="1"/>
      <protection/>
    </xf>
    <xf numFmtId="0" fontId="55" fillId="0" borderId="4" xfId="94" applyFont="1" applyFill="1" applyBorder="1" applyAlignment="1">
      <alignment horizontal="center" vertical="center"/>
      <protection/>
    </xf>
    <xf numFmtId="0" fontId="48" fillId="0" borderId="4" xfId="99" applyFont="1" applyFill="1" applyBorder="1" applyAlignment="1">
      <alignment horizontal="center" vertical="center"/>
      <protection/>
    </xf>
    <xf numFmtId="180" fontId="48" fillId="0" borderId="4" xfId="94" applyNumberFormat="1" applyFont="1" applyFill="1" applyBorder="1" applyAlignment="1">
      <alignment horizontal="center"/>
      <protection/>
    </xf>
    <xf numFmtId="0" fontId="48" fillId="0" borderId="4" xfId="94" applyFont="1" applyFill="1" applyBorder="1" applyAlignment="1">
      <alignment horizontal="center"/>
      <protection/>
    </xf>
    <xf numFmtId="0" fontId="56" fillId="0" borderId="4" xfId="94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4" fontId="48" fillId="0" borderId="4" xfId="94" applyNumberFormat="1" applyFont="1" applyFill="1" applyBorder="1" applyAlignment="1">
      <alignment horizontal="right"/>
      <protection/>
    </xf>
    <xf numFmtId="0" fontId="56" fillId="0" borderId="4" xfId="0" applyFont="1" applyBorder="1" applyAlignment="1">
      <alignment horizontal="center"/>
    </xf>
    <xf numFmtId="0" fontId="48" fillId="0" borderId="41" xfId="94" applyFont="1" applyFill="1" applyBorder="1" applyAlignment="1">
      <alignment horizontal="center"/>
      <protection/>
    </xf>
    <xf numFmtId="0" fontId="48" fillId="0" borderId="42" xfId="99" applyFont="1" applyFill="1" applyBorder="1" applyAlignment="1">
      <alignment horizontal="center" vertical="center"/>
      <protection/>
    </xf>
    <xf numFmtId="0" fontId="48" fillId="0" borderId="42" xfId="94" applyFont="1" applyFill="1" applyBorder="1" applyAlignment="1">
      <alignment horizontal="center"/>
      <protection/>
    </xf>
    <xf numFmtId="4" fontId="48" fillId="0" borderId="42" xfId="94" applyNumberFormat="1" applyFont="1" applyFill="1" applyBorder="1" applyAlignment="1">
      <alignment horizontal="right"/>
      <protection/>
    </xf>
    <xf numFmtId="180" fontId="58" fillId="0" borderId="4" xfId="94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7" fillId="0" borderId="4" xfId="94" applyNumberFormat="1" applyFont="1" applyFill="1" applyBorder="1" applyAlignment="1">
      <alignment horizontal="right" vertical="center"/>
      <protection/>
    </xf>
    <xf numFmtId="0" fontId="20" fillId="0" borderId="23" xfId="91" applyFont="1" applyBorder="1" applyAlignment="1">
      <alignment horizontal="center" wrapText="1"/>
      <protection/>
    </xf>
    <xf numFmtId="0" fontId="21" fillId="0" borderId="31" xfId="91" applyFont="1" applyBorder="1" applyAlignment="1">
      <alignment horizontal="left"/>
      <protection/>
    </xf>
    <xf numFmtId="14" fontId="19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19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9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45" xfId="0" applyFill="1" applyBorder="1" applyAlignment="1">
      <alignment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46" xfId="0" applyFill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20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14" fontId="0" fillId="0" borderId="45" xfId="0" applyNumberFormat="1" applyFont="1" applyBorder="1" applyAlignment="1">
      <alignment horizontal="center"/>
    </xf>
    <xf numFmtId="14" fontId="0" fillId="0" borderId="43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14" fontId="0" fillId="0" borderId="45" xfId="0" applyNumberFormat="1" applyBorder="1" applyAlignment="1">
      <alignment/>
    </xf>
    <xf numFmtId="0" fontId="0" fillId="0" borderId="45" xfId="0" applyBorder="1" applyAlignment="1">
      <alignment horizontal="left"/>
    </xf>
    <xf numFmtId="2" fontId="0" fillId="46" borderId="0" xfId="0" applyNumberFormat="1" applyFill="1" applyBorder="1" applyAlignment="1">
      <alignment/>
    </xf>
    <xf numFmtId="49" fontId="0" fillId="0" borderId="19" xfId="0" applyNumberFormat="1" applyBorder="1" applyAlignment="1">
      <alignment vertical="distributed" wrapText="1"/>
    </xf>
    <xf numFmtId="14" fontId="0" fillId="0" borderId="46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left"/>
    </xf>
    <xf numFmtId="0" fontId="19" fillId="0" borderId="45" xfId="0" applyFont="1" applyBorder="1" applyAlignment="1">
      <alignment horizontal="right"/>
    </xf>
    <xf numFmtId="4" fontId="0" fillId="0" borderId="0" xfId="0" applyNumberFormat="1" applyAlignment="1">
      <alignment horizontal="center" vertical="center"/>
    </xf>
    <xf numFmtId="4" fontId="19" fillId="0" borderId="24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48" xfId="119" applyNumberFormat="1" applyFont="1" applyFill="1" applyBorder="1" applyAlignment="1" applyProtection="1">
      <alignment horizontal="center" vertical="center"/>
      <protection/>
    </xf>
    <xf numFmtId="4" fontId="0" fillId="0" borderId="19" xfId="119" applyNumberFormat="1" applyFont="1" applyFill="1" applyBorder="1" applyAlignment="1" applyProtection="1">
      <alignment horizontal="center" vertical="center"/>
      <protection/>
    </xf>
    <xf numFmtId="4" fontId="0" fillId="0" borderId="44" xfId="119" applyNumberFormat="1" applyFont="1" applyFill="1" applyBorder="1" applyAlignment="1" applyProtection="1">
      <alignment horizontal="center" vertical="center"/>
      <protection/>
    </xf>
    <xf numFmtId="4" fontId="0" fillId="0" borderId="20" xfId="119" applyNumberFormat="1" applyFont="1" applyFill="1" applyBorder="1" applyAlignment="1" applyProtection="1">
      <alignment horizontal="center" vertical="center"/>
      <protection/>
    </xf>
    <xf numFmtId="4" fontId="0" fillId="0" borderId="45" xfId="119" applyNumberFormat="1" applyFont="1" applyFill="1" applyBorder="1" applyAlignment="1" applyProtection="1">
      <alignment horizontal="center" vertical="center"/>
      <protection/>
    </xf>
    <xf numFmtId="4" fontId="0" fillId="0" borderId="22" xfId="119" applyNumberFormat="1" applyFont="1" applyFill="1" applyBorder="1" applyAlignment="1" applyProtection="1">
      <alignment horizontal="center" vertical="center"/>
      <protection/>
    </xf>
    <xf numFmtId="4" fontId="0" fillId="0" borderId="49" xfId="119" applyNumberFormat="1" applyFont="1" applyFill="1" applyBorder="1" applyAlignment="1" applyProtection="1">
      <alignment horizontal="center" vertical="center"/>
      <protection/>
    </xf>
    <xf numFmtId="4" fontId="0" fillId="0" borderId="29" xfId="119" applyNumberFormat="1" applyFont="1" applyFill="1" applyBorder="1" applyAlignment="1" applyProtection="1">
      <alignment horizontal="center"/>
      <protection/>
    </xf>
    <xf numFmtId="4" fontId="0" fillId="0" borderId="45" xfId="119" applyNumberFormat="1" applyFont="1" applyFill="1" applyBorder="1" applyAlignment="1" applyProtection="1">
      <alignment horizontal="center"/>
      <protection/>
    </xf>
    <xf numFmtId="4" fontId="19" fillId="0" borderId="45" xfId="119" applyNumberFormat="1" applyFont="1" applyFill="1" applyBorder="1" applyAlignment="1" applyProtection="1">
      <alignment horizontal="center" vertical="center"/>
      <protection/>
    </xf>
    <xf numFmtId="0" fontId="0" fillId="47" borderId="32" xfId="0" applyFont="1" applyFill="1" applyBorder="1" applyAlignment="1">
      <alignment/>
    </xf>
    <xf numFmtId="0" fontId="0" fillId="47" borderId="50" xfId="0" applyFill="1" applyBorder="1" applyAlignment="1">
      <alignment/>
    </xf>
    <xf numFmtId="0" fontId="0" fillId="47" borderId="32" xfId="0" applyFill="1" applyBorder="1" applyAlignment="1">
      <alignment/>
    </xf>
    <xf numFmtId="175" fontId="0" fillId="47" borderId="32" xfId="0" applyNumberFormat="1" applyFont="1" applyFill="1" applyBorder="1" applyAlignment="1">
      <alignment/>
    </xf>
    <xf numFmtId="3" fontId="0" fillId="47" borderId="32" xfId="0" applyNumberFormat="1" applyFont="1" applyFill="1" applyBorder="1" applyAlignment="1">
      <alignment/>
    </xf>
    <xf numFmtId="0" fontId="0" fillId="47" borderId="51" xfId="0" applyFill="1" applyBorder="1" applyAlignment="1">
      <alignment/>
    </xf>
    <xf numFmtId="0" fontId="0" fillId="47" borderId="39" xfId="0" applyFont="1" applyFill="1" applyBorder="1" applyAlignment="1">
      <alignment/>
    </xf>
    <xf numFmtId="0" fontId="22" fillId="0" borderId="0" xfId="91" applyFont="1" applyBorder="1" applyAlignment="1">
      <alignment horizontal="center" wrapText="1"/>
      <protection/>
    </xf>
    <xf numFmtId="49" fontId="22" fillId="0" borderId="0" xfId="91" applyNumberFormat="1" applyFont="1" applyFill="1" applyBorder="1" applyAlignment="1">
      <alignment horizontal="center"/>
      <protection/>
    </xf>
    <xf numFmtId="0" fontId="0" fillId="0" borderId="45" xfId="0" applyFill="1" applyBorder="1" applyAlignment="1">
      <alignment horizont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left"/>
    </xf>
    <xf numFmtId="4" fontId="0" fillId="0" borderId="45" xfId="0" applyNumberFormat="1" applyBorder="1" applyAlignment="1">
      <alignment horizontal="center" vertical="center"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Hyperlink" xfId="80"/>
    <cellStyle name="Followed Hyperlink" xfId="81"/>
    <cellStyle name="Ieșire" xfId="82"/>
    <cellStyle name="Input 2" xfId="83"/>
    <cellStyle name="Intrare" xfId="84"/>
    <cellStyle name="Linked Cell 2" xfId="85"/>
    <cellStyle name="Currency" xfId="86"/>
    <cellStyle name="Currency [0]" xfId="87"/>
    <cellStyle name="Neutral 2" xfId="88"/>
    <cellStyle name="Neutru" xfId="89"/>
    <cellStyle name="Normal 2" xfId="90"/>
    <cellStyle name="Normal 2 2" xfId="91"/>
    <cellStyle name="Normal 2 3" xfId="92"/>
    <cellStyle name="Normal 2_macheta" xfId="93"/>
    <cellStyle name="Normal 3" xfId="94"/>
    <cellStyle name="Normal 3 2" xfId="95"/>
    <cellStyle name="Normal 3_macheta" xfId="96"/>
    <cellStyle name="Normal 4" xfId="97"/>
    <cellStyle name="Normal 5" xfId="98"/>
    <cellStyle name="Normal_Sheet2 2" xfId="99"/>
    <cellStyle name="Normal_Sheet2 2 2" xfId="100"/>
    <cellStyle name="Normal_Sheet2 3" xfId="101"/>
    <cellStyle name="Notă" xfId="102"/>
    <cellStyle name="Note 2" xfId="103"/>
    <cellStyle name="Output 2" xfId="104"/>
    <cellStyle name="Percent" xfId="105"/>
    <cellStyle name="Result" xfId="106"/>
    <cellStyle name="Result2" xfId="107"/>
    <cellStyle name="Text avertisment" xfId="108"/>
    <cellStyle name="Text explicativ" xfId="109"/>
    <cellStyle name="Title 2" xfId="110"/>
    <cellStyle name="Titlu" xfId="111"/>
    <cellStyle name="Titlu 1" xfId="112"/>
    <cellStyle name="Titlu 2" xfId="113"/>
    <cellStyle name="Titlu 3" xfId="114"/>
    <cellStyle name="Titlu 4" xfId="115"/>
    <cellStyle name="Total" xfId="116"/>
    <cellStyle name="Total 2" xfId="117"/>
    <cellStyle name="Verificare celulă" xfId="118"/>
    <cellStyle name="Comma" xfId="119"/>
    <cellStyle name="Comma [0]" xfId="120"/>
    <cellStyle name="Warning Text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126"/>
  <sheetViews>
    <sheetView zoomScalePageLayoutView="0" workbookViewId="0" topLeftCell="C85">
      <selection activeCell="F85" sqref="F85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00390625" style="0" customWidth="1"/>
    <col min="5" max="5" width="6.57421875" style="0" customWidth="1"/>
    <col min="6" max="6" width="15.28125" style="0" customWidth="1"/>
    <col min="7" max="7" width="44.00390625" style="0" customWidth="1"/>
  </cols>
  <sheetData>
    <row r="1" spans="3:6" ht="15.75">
      <c r="C1" s="8" t="s">
        <v>55</v>
      </c>
      <c r="D1" s="8"/>
      <c r="E1" s="8"/>
      <c r="F1" s="1"/>
    </row>
    <row r="2" spans="3:6" ht="15">
      <c r="C2" s="9" t="s">
        <v>60</v>
      </c>
      <c r="D2" s="9"/>
      <c r="E2" s="9"/>
      <c r="F2" s="1"/>
    </row>
    <row r="3" spans="3:6" ht="15">
      <c r="C3" s="9" t="s">
        <v>61</v>
      </c>
      <c r="D3" s="9"/>
      <c r="E3" s="9"/>
      <c r="F3" s="1"/>
    </row>
    <row r="5" spans="3:7" ht="12.75">
      <c r="C5" s="1" t="s">
        <v>62</v>
      </c>
      <c r="D5" s="1"/>
      <c r="E5" s="1"/>
      <c r="F5" s="1"/>
      <c r="G5" s="1"/>
    </row>
    <row r="6" spans="3:8" ht="12.75">
      <c r="C6" s="1" t="s">
        <v>0</v>
      </c>
      <c r="D6" s="1"/>
      <c r="E6" s="1"/>
      <c r="F6" s="1"/>
      <c r="H6" s="2"/>
    </row>
    <row r="7" spans="3:8" ht="12.75">
      <c r="C7" s="1"/>
      <c r="D7" s="1"/>
      <c r="E7" s="1"/>
      <c r="F7" s="1"/>
      <c r="H7" s="2"/>
    </row>
    <row r="8" spans="3:8" ht="12.75">
      <c r="C8" s="1"/>
      <c r="D8" s="3"/>
      <c r="E8" s="1"/>
      <c r="F8" s="35" t="s">
        <v>53</v>
      </c>
      <c r="G8" s="4" t="s">
        <v>468</v>
      </c>
      <c r="H8" s="2"/>
    </row>
    <row r="9" spans="4:6" ht="12.75">
      <c r="D9" s="1"/>
      <c r="E9" s="1"/>
      <c r="F9" s="1"/>
    </row>
    <row r="10" spans="3:7" ht="12.75">
      <c r="C10" s="18" t="s">
        <v>22</v>
      </c>
      <c r="D10" s="18" t="s">
        <v>1</v>
      </c>
      <c r="E10" s="18" t="s">
        <v>2</v>
      </c>
      <c r="F10" s="18" t="s">
        <v>3</v>
      </c>
      <c r="G10" s="18" t="s">
        <v>4</v>
      </c>
    </row>
    <row r="11" spans="3:7" ht="12.75">
      <c r="C11" s="19" t="s">
        <v>23</v>
      </c>
      <c r="D11" s="18"/>
      <c r="E11" s="18"/>
      <c r="F11" s="20">
        <v>173464</v>
      </c>
      <c r="G11" s="18"/>
    </row>
    <row r="12" spans="3:7" ht="12.75">
      <c r="C12" s="21" t="s">
        <v>24</v>
      </c>
      <c r="D12" s="7" t="s">
        <v>63</v>
      </c>
      <c r="E12" s="6">
        <v>9</v>
      </c>
      <c r="F12" s="22">
        <v>49967</v>
      </c>
      <c r="G12" s="6" t="s">
        <v>265</v>
      </c>
    </row>
    <row r="13" spans="3:7" ht="12.75">
      <c r="C13" s="21"/>
      <c r="D13" s="7" t="s">
        <v>63</v>
      </c>
      <c r="E13" s="6">
        <v>9</v>
      </c>
      <c r="F13" s="22">
        <v>30152</v>
      </c>
      <c r="G13" s="6" t="s">
        <v>212</v>
      </c>
    </row>
    <row r="14" spans="3:7" ht="25.5">
      <c r="C14" s="21"/>
      <c r="D14" s="7" t="s">
        <v>63</v>
      </c>
      <c r="E14" s="6">
        <v>9</v>
      </c>
      <c r="F14" s="22">
        <v>35923</v>
      </c>
      <c r="G14" s="142" t="s">
        <v>213</v>
      </c>
    </row>
    <row r="15" spans="3:7" ht="12.75">
      <c r="C15" s="21"/>
      <c r="D15" s="7" t="s">
        <v>68</v>
      </c>
      <c r="E15" s="6">
        <v>8</v>
      </c>
      <c r="F15" s="22">
        <v>59823</v>
      </c>
      <c r="G15" s="6" t="s">
        <v>266</v>
      </c>
    </row>
    <row r="16" spans="3:7" ht="25.5">
      <c r="C16" s="113"/>
      <c r="D16" s="114" t="s">
        <v>68</v>
      </c>
      <c r="E16" s="25">
        <v>8</v>
      </c>
      <c r="F16" s="26">
        <v>26815</v>
      </c>
      <c r="G16" s="142" t="s">
        <v>213</v>
      </c>
    </row>
    <row r="17" spans="3:7" ht="12.75">
      <c r="C17" s="113"/>
      <c r="D17" s="114" t="s">
        <v>69</v>
      </c>
      <c r="E17" s="25">
        <v>9</v>
      </c>
      <c r="F17" s="26">
        <v>60178</v>
      </c>
      <c r="G17" s="6" t="s">
        <v>316</v>
      </c>
    </row>
    <row r="18" spans="3:7" ht="25.5">
      <c r="C18" s="113"/>
      <c r="D18" s="114" t="s">
        <v>69</v>
      </c>
      <c r="E18" s="25">
        <v>9</v>
      </c>
      <c r="F18" s="26">
        <v>27578</v>
      </c>
      <c r="G18" s="142" t="s">
        <v>213</v>
      </c>
    </row>
    <row r="19" spans="3:7" ht="12.75">
      <c r="C19" s="113"/>
      <c r="D19" s="114" t="s">
        <v>70</v>
      </c>
      <c r="E19" s="25">
        <v>9</v>
      </c>
      <c r="F19" s="26">
        <v>60194</v>
      </c>
      <c r="G19" s="6" t="s">
        <v>401</v>
      </c>
    </row>
    <row r="20" spans="3:7" ht="25.5">
      <c r="C20" s="113"/>
      <c r="D20" s="114" t="s">
        <v>70</v>
      </c>
      <c r="E20" s="25">
        <v>9</v>
      </c>
      <c r="F20" s="26">
        <v>27564</v>
      </c>
      <c r="G20" s="142" t="s">
        <v>213</v>
      </c>
    </row>
    <row r="21" spans="3:7" ht="12.75">
      <c r="C21" s="113"/>
      <c r="D21" s="114" t="s">
        <v>71</v>
      </c>
      <c r="E21" s="25">
        <v>9</v>
      </c>
      <c r="F21" s="26">
        <v>60171</v>
      </c>
      <c r="G21" s="6" t="s">
        <v>402</v>
      </c>
    </row>
    <row r="22" spans="3:7" ht="25.5">
      <c r="C22" s="113"/>
      <c r="D22" s="114" t="s">
        <v>71</v>
      </c>
      <c r="E22" s="25">
        <v>9</v>
      </c>
      <c r="F22" s="26">
        <v>27583</v>
      </c>
      <c r="G22" s="142" t="s">
        <v>213</v>
      </c>
    </row>
    <row r="23" spans="3:7" ht="12.75">
      <c r="C23" s="113"/>
      <c r="D23" s="114" t="s">
        <v>72</v>
      </c>
      <c r="E23" s="25">
        <v>9</v>
      </c>
      <c r="F23" s="26">
        <v>60425</v>
      </c>
      <c r="G23" s="6" t="s">
        <v>460</v>
      </c>
    </row>
    <row r="24" spans="3:7" ht="25.5">
      <c r="C24" s="113"/>
      <c r="D24" s="114" t="s">
        <v>72</v>
      </c>
      <c r="E24" s="25">
        <v>9</v>
      </c>
      <c r="F24" s="26">
        <v>27332</v>
      </c>
      <c r="G24" s="142" t="s">
        <v>213</v>
      </c>
    </row>
    <row r="25" spans="3:7" ht="12.75">
      <c r="C25" s="113"/>
      <c r="D25" s="114" t="s">
        <v>73</v>
      </c>
      <c r="E25" s="25"/>
      <c r="F25" s="26"/>
      <c r="G25" s="25"/>
    </row>
    <row r="26" spans="3:7" ht="12.75">
      <c r="C26" s="113"/>
      <c r="D26" s="114" t="s">
        <v>74</v>
      </c>
      <c r="E26" s="25"/>
      <c r="F26" s="26"/>
      <c r="G26" s="25"/>
    </row>
    <row r="27" spans="3:7" ht="12.75">
      <c r="C27" s="113"/>
      <c r="D27" s="114" t="s">
        <v>75</v>
      </c>
      <c r="E27" s="25"/>
      <c r="F27" s="26"/>
      <c r="G27" s="25"/>
    </row>
    <row r="28" spans="3:7" ht="12.75">
      <c r="C28" s="113"/>
      <c r="D28" s="114" t="s">
        <v>76</v>
      </c>
      <c r="E28" s="25"/>
      <c r="F28" s="26"/>
      <c r="G28" s="25"/>
    </row>
    <row r="29" spans="3:7" ht="13.5" thickBot="1">
      <c r="C29" s="160" t="s">
        <v>25</v>
      </c>
      <c r="D29" s="161"/>
      <c r="E29" s="162"/>
      <c r="F29" s="163">
        <f>SUM(F11:F28)</f>
        <v>727169</v>
      </c>
      <c r="G29" s="162"/>
    </row>
    <row r="30" spans="3:7" ht="12.75">
      <c r="C30" s="23" t="s">
        <v>64</v>
      </c>
      <c r="D30" s="24"/>
      <c r="E30" s="25"/>
      <c r="F30" s="26">
        <v>11299</v>
      </c>
      <c r="G30" s="25"/>
    </row>
    <row r="31" spans="3:7" ht="12.75">
      <c r="C31" s="5" t="s">
        <v>65</v>
      </c>
      <c r="D31" s="6" t="s">
        <v>63</v>
      </c>
      <c r="E31" s="6">
        <v>9</v>
      </c>
      <c r="F31" s="22">
        <v>5590</v>
      </c>
      <c r="G31" s="6" t="s">
        <v>267</v>
      </c>
    </row>
    <row r="32" spans="3:7" ht="11.25" customHeight="1">
      <c r="C32" s="5"/>
      <c r="D32" s="7" t="s">
        <v>68</v>
      </c>
      <c r="E32" s="6">
        <v>8</v>
      </c>
      <c r="F32" s="22">
        <v>5570</v>
      </c>
      <c r="G32" s="6" t="s">
        <v>268</v>
      </c>
    </row>
    <row r="33" spans="3:7" ht="12" customHeight="1">
      <c r="C33" s="5"/>
      <c r="D33" s="114" t="s">
        <v>69</v>
      </c>
      <c r="E33" s="6">
        <v>9</v>
      </c>
      <c r="F33" s="22">
        <v>5609</v>
      </c>
      <c r="G33" s="6" t="s">
        <v>317</v>
      </c>
    </row>
    <row r="34" spans="3:7" ht="12" customHeight="1">
      <c r="C34" s="27"/>
      <c r="D34" s="114" t="s">
        <v>70</v>
      </c>
      <c r="E34" s="25">
        <v>9</v>
      </c>
      <c r="F34" s="26">
        <v>5518</v>
      </c>
      <c r="G34" s="6" t="s">
        <v>403</v>
      </c>
    </row>
    <row r="35" spans="3:7" ht="12" customHeight="1">
      <c r="C35" s="27"/>
      <c r="D35" s="114" t="s">
        <v>71</v>
      </c>
      <c r="E35" s="25">
        <v>8</v>
      </c>
      <c r="F35" s="26">
        <v>5678</v>
      </c>
      <c r="G35" s="6" t="s">
        <v>404</v>
      </c>
    </row>
    <row r="36" spans="3:7" ht="12" customHeight="1">
      <c r="C36" s="27"/>
      <c r="D36" s="114" t="s">
        <v>72</v>
      </c>
      <c r="E36" s="25">
        <v>9</v>
      </c>
      <c r="F36" s="26">
        <v>4906</v>
      </c>
      <c r="G36" s="6" t="s">
        <v>459</v>
      </c>
    </row>
    <row r="37" spans="3:7" ht="12" customHeight="1">
      <c r="C37" s="27"/>
      <c r="D37" s="114" t="s">
        <v>73</v>
      </c>
      <c r="E37" s="25"/>
      <c r="F37" s="26"/>
      <c r="G37" s="6"/>
    </row>
    <row r="38" spans="3:7" ht="12" customHeight="1">
      <c r="C38" s="27"/>
      <c r="D38" s="114" t="s">
        <v>74</v>
      </c>
      <c r="E38" s="25"/>
      <c r="F38" s="26"/>
      <c r="G38" s="6"/>
    </row>
    <row r="39" spans="3:7" ht="12.75" customHeight="1">
      <c r="C39" s="27"/>
      <c r="D39" s="114" t="s">
        <v>75</v>
      </c>
      <c r="E39" s="25"/>
      <c r="F39" s="26"/>
      <c r="G39" s="6"/>
    </row>
    <row r="40" spans="3:7" ht="13.5" customHeight="1">
      <c r="C40" s="27"/>
      <c r="D40" s="114" t="s">
        <v>76</v>
      </c>
      <c r="E40" s="25"/>
      <c r="F40" s="26"/>
      <c r="G40" s="6"/>
    </row>
    <row r="41" spans="3:7" ht="16.5" customHeight="1" thickBot="1">
      <c r="C41" s="160" t="s">
        <v>66</v>
      </c>
      <c r="D41" s="162"/>
      <c r="E41" s="162"/>
      <c r="F41" s="163">
        <f>SUM(F30:F40)</f>
        <v>44170</v>
      </c>
      <c r="G41" s="162"/>
    </row>
    <row r="42" spans="3:7" ht="21" customHeight="1">
      <c r="C42" s="23" t="s">
        <v>26</v>
      </c>
      <c r="D42" s="28"/>
      <c r="E42" s="28"/>
      <c r="F42" s="29">
        <v>0</v>
      </c>
      <c r="G42" s="30"/>
    </row>
    <row r="43" spans="3:7" ht="15.75" customHeight="1">
      <c r="C43" s="5" t="s">
        <v>27</v>
      </c>
      <c r="E43" s="6"/>
      <c r="F43" s="22"/>
      <c r="G43" s="6"/>
    </row>
    <row r="44" spans="3:7" ht="12.75">
      <c r="C44" s="27"/>
      <c r="D44" s="23"/>
      <c r="E44" s="23"/>
      <c r="F44" s="26"/>
      <c r="G44" s="25"/>
    </row>
    <row r="45" spans="3:7" ht="13.5" thickBot="1">
      <c r="C45" s="160" t="s">
        <v>28</v>
      </c>
      <c r="D45" s="160"/>
      <c r="E45" s="160"/>
      <c r="F45" s="163">
        <f>SUM(F42:F44)</f>
        <v>0</v>
      </c>
      <c r="G45" s="162"/>
    </row>
    <row r="46" spans="3:7" ht="12.75">
      <c r="C46" s="23" t="s">
        <v>29</v>
      </c>
      <c r="D46" s="23"/>
      <c r="E46" s="23"/>
      <c r="F46" s="26">
        <v>0</v>
      </c>
      <c r="G46" s="25"/>
    </row>
    <row r="47" spans="3:7" ht="12.75">
      <c r="C47" s="27" t="s">
        <v>30</v>
      </c>
      <c r="D47" s="7"/>
      <c r="E47" s="23"/>
      <c r="F47" s="26">
        <v>0</v>
      </c>
      <c r="G47" s="6"/>
    </row>
    <row r="48" spans="3:7" ht="12.75">
      <c r="C48" s="27"/>
      <c r="D48" s="23"/>
      <c r="E48" s="23"/>
      <c r="F48" s="26">
        <v>0</v>
      </c>
      <c r="G48" s="6"/>
    </row>
    <row r="49" spans="3:7" ht="12.75">
      <c r="C49" s="27"/>
      <c r="D49" s="23"/>
      <c r="E49" s="23"/>
      <c r="F49" s="26"/>
      <c r="G49" s="6"/>
    </row>
    <row r="50" spans="3:7" ht="13.5" thickBot="1">
      <c r="C50" s="160" t="s">
        <v>31</v>
      </c>
      <c r="D50" s="160"/>
      <c r="E50" s="160"/>
      <c r="F50" s="163">
        <f>SUM(F46:F49)</f>
        <v>0</v>
      </c>
      <c r="G50" s="162"/>
    </row>
    <row r="51" spans="3:7" ht="12.75">
      <c r="C51" s="28" t="s">
        <v>32</v>
      </c>
      <c r="D51" s="28"/>
      <c r="E51" s="28"/>
      <c r="F51" s="29">
        <v>0</v>
      </c>
      <c r="G51" s="28"/>
    </row>
    <row r="52" spans="3:7" ht="12.75">
      <c r="C52" s="5" t="s">
        <v>33</v>
      </c>
      <c r="D52" s="7" t="s">
        <v>63</v>
      </c>
      <c r="E52" s="23"/>
      <c r="F52" s="22">
        <v>0</v>
      </c>
      <c r="G52" s="6"/>
    </row>
    <row r="53" spans="3:7" ht="12.75">
      <c r="C53" s="27"/>
      <c r="D53" s="7" t="s">
        <v>68</v>
      </c>
      <c r="E53" s="23">
        <v>8</v>
      </c>
      <c r="F53" s="22">
        <v>102</v>
      </c>
      <c r="G53" s="6" t="s">
        <v>405</v>
      </c>
    </row>
    <row r="54" spans="3:7" ht="12.75">
      <c r="C54" s="27"/>
      <c r="D54" s="114" t="s">
        <v>69</v>
      </c>
      <c r="E54" s="23"/>
      <c r="F54" s="22">
        <v>0</v>
      </c>
      <c r="G54" s="6"/>
    </row>
    <row r="55" spans="3:7" ht="12.75">
      <c r="C55" s="27"/>
      <c r="D55" s="114" t="s">
        <v>70</v>
      </c>
      <c r="E55" s="23">
        <v>24</v>
      </c>
      <c r="F55" s="22">
        <v>68</v>
      </c>
      <c r="G55" s="6" t="s">
        <v>405</v>
      </c>
    </row>
    <row r="56" spans="3:7" ht="12.75">
      <c r="C56" s="27"/>
      <c r="D56" s="114" t="s">
        <v>71</v>
      </c>
      <c r="E56" s="23"/>
      <c r="F56" s="22"/>
      <c r="G56" s="6"/>
    </row>
    <row r="57" spans="3:7" ht="12.75">
      <c r="C57" s="27"/>
      <c r="D57" s="114" t="s">
        <v>72</v>
      </c>
      <c r="E57" s="23"/>
      <c r="F57" s="22"/>
      <c r="G57" s="6"/>
    </row>
    <row r="58" spans="3:7" ht="12.75">
      <c r="C58" s="27"/>
      <c r="D58" s="114" t="s">
        <v>73</v>
      </c>
      <c r="E58" s="23"/>
      <c r="F58" s="22"/>
      <c r="G58" s="6"/>
    </row>
    <row r="59" spans="3:7" ht="12.75">
      <c r="C59" s="27"/>
      <c r="D59" s="114" t="s">
        <v>74</v>
      </c>
      <c r="E59" s="23"/>
      <c r="F59" s="22"/>
      <c r="G59" s="6"/>
    </row>
    <row r="60" spans="3:7" ht="12.75">
      <c r="C60" s="27"/>
      <c r="D60" s="114" t="s">
        <v>75</v>
      </c>
      <c r="E60" s="23"/>
      <c r="F60" s="22"/>
      <c r="G60" s="6"/>
    </row>
    <row r="61" spans="3:7" ht="12.75">
      <c r="C61" s="27"/>
      <c r="D61" s="114" t="s">
        <v>76</v>
      </c>
      <c r="E61" s="23"/>
      <c r="F61" s="22">
        <v>0</v>
      </c>
      <c r="G61" s="6"/>
    </row>
    <row r="62" spans="3:7" ht="13.5" thickBot="1">
      <c r="C62" s="162" t="s">
        <v>34</v>
      </c>
      <c r="D62" s="160"/>
      <c r="E62" s="160"/>
      <c r="F62" s="163">
        <f>SUM(F51:F61)</f>
        <v>170</v>
      </c>
      <c r="G62" s="164"/>
    </row>
    <row r="63" spans="3:7" ht="12.75">
      <c r="C63" s="28" t="s">
        <v>35</v>
      </c>
      <c r="D63" s="28"/>
      <c r="E63" s="28"/>
      <c r="F63" s="29">
        <v>0</v>
      </c>
      <c r="G63" s="28"/>
    </row>
    <row r="64" spans="3:7" ht="12.75">
      <c r="C64" s="31" t="s">
        <v>36</v>
      </c>
      <c r="E64" s="7"/>
      <c r="F64" s="22">
        <v>0</v>
      </c>
      <c r="G64" s="6"/>
    </row>
    <row r="65" spans="3:7" ht="12.75">
      <c r="C65" s="5"/>
      <c r="D65" s="7"/>
      <c r="E65" s="23"/>
      <c r="F65" s="26">
        <v>0</v>
      </c>
      <c r="G65" s="6"/>
    </row>
    <row r="66" spans="3:7" ht="13.5" thickBot="1">
      <c r="C66" s="160" t="s">
        <v>37</v>
      </c>
      <c r="D66" s="160"/>
      <c r="E66" s="160"/>
      <c r="F66" s="163">
        <f>SUM(F63:F65)</f>
        <v>0</v>
      </c>
      <c r="G66" s="165"/>
    </row>
    <row r="67" spans="3:7" ht="12.75">
      <c r="C67" s="28" t="s">
        <v>38</v>
      </c>
      <c r="D67" s="28"/>
      <c r="E67" s="28"/>
      <c r="F67" s="29">
        <v>29193</v>
      </c>
      <c r="G67" s="28"/>
    </row>
    <row r="68" spans="3:7" ht="12.75">
      <c r="C68" s="5" t="s">
        <v>39</v>
      </c>
      <c r="D68" s="7" t="s">
        <v>63</v>
      </c>
      <c r="E68" s="7">
        <v>9</v>
      </c>
      <c r="F68" s="22">
        <v>18968</v>
      </c>
      <c r="G68" s="6" t="s">
        <v>269</v>
      </c>
    </row>
    <row r="69" spans="3:7" ht="12.75">
      <c r="C69" s="5"/>
      <c r="D69" s="7" t="s">
        <v>68</v>
      </c>
      <c r="E69" s="7">
        <v>8</v>
      </c>
      <c r="F69" s="22">
        <v>14236</v>
      </c>
      <c r="G69" s="6" t="s">
        <v>270</v>
      </c>
    </row>
    <row r="70" spans="3:7" ht="12.75">
      <c r="C70" s="5"/>
      <c r="D70" s="114" t="s">
        <v>69</v>
      </c>
      <c r="E70" s="7">
        <v>9</v>
      </c>
      <c r="F70" s="22">
        <v>14752</v>
      </c>
      <c r="G70" s="6" t="s">
        <v>318</v>
      </c>
    </row>
    <row r="71" spans="3:7" ht="12.75">
      <c r="C71" s="5"/>
      <c r="D71" s="114" t="s">
        <v>70</v>
      </c>
      <c r="E71" s="7">
        <v>9</v>
      </c>
      <c r="F71" s="22">
        <v>14738</v>
      </c>
      <c r="G71" s="6" t="s">
        <v>406</v>
      </c>
    </row>
    <row r="72" spans="3:7" ht="12.75">
      <c r="C72" s="5"/>
      <c r="D72" s="114" t="s">
        <v>71</v>
      </c>
      <c r="E72" s="7">
        <v>8</v>
      </c>
      <c r="F72" s="22">
        <v>14762</v>
      </c>
      <c r="G72" s="6" t="s">
        <v>407</v>
      </c>
    </row>
    <row r="73" spans="3:7" ht="12.75">
      <c r="C73" s="5"/>
      <c r="D73" s="114" t="s">
        <v>72</v>
      </c>
      <c r="E73" s="7">
        <v>9</v>
      </c>
      <c r="F73" s="22">
        <v>14641</v>
      </c>
      <c r="G73" s="6" t="s">
        <v>461</v>
      </c>
    </row>
    <row r="74" spans="3:7" ht="12.75">
      <c r="C74" s="5"/>
      <c r="D74" s="114" t="s">
        <v>73</v>
      </c>
      <c r="E74" s="7"/>
      <c r="F74" s="22"/>
      <c r="G74" s="6"/>
    </row>
    <row r="75" spans="3:7" ht="12.75">
      <c r="C75" s="5"/>
      <c r="D75" s="114" t="s">
        <v>74</v>
      </c>
      <c r="E75" s="7"/>
      <c r="F75" s="22"/>
      <c r="G75" s="6"/>
    </row>
    <row r="76" spans="3:7" ht="12.75">
      <c r="C76" s="5"/>
      <c r="D76" s="114" t="s">
        <v>75</v>
      </c>
      <c r="E76" s="7"/>
      <c r="F76" s="22">
        <v>0</v>
      </c>
      <c r="G76" s="6"/>
    </row>
    <row r="77" spans="3:7" ht="12.75">
      <c r="C77" s="5"/>
      <c r="D77" s="114" t="s">
        <v>76</v>
      </c>
      <c r="E77" s="7"/>
      <c r="F77" s="22"/>
      <c r="G77" s="6"/>
    </row>
    <row r="78" spans="3:7" ht="13.5" thickBot="1">
      <c r="C78" s="160" t="s">
        <v>40</v>
      </c>
      <c r="D78" s="160"/>
      <c r="E78" s="160"/>
      <c r="F78" s="163">
        <f>SUM(F67:F77)</f>
        <v>121290</v>
      </c>
      <c r="G78" s="164"/>
    </row>
    <row r="79" spans="3:7" ht="12.75">
      <c r="C79" s="28" t="s">
        <v>41</v>
      </c>
      <c r="D79" s="28"/>
      <c r="E79" s="28"/>
      <c r="F79" s="29">
        <v>924</v>
      </c>
      <c r="G79" s="30"/>
    </row>
    <row r="80" spans="3:7" ht="12.75">
      <c r="C80" s="5" t="s">
        <v>42</v>
      </c>
      <c r="D80" s="7" t="s">
        <v>63</v>
      </c>
      <c r="E80" s="7">
        <v>9</v>
      </c>
      <c r="F80" s="29">
        <v>587</v>
      </c>
      <c r="G80" s="6" t="s">
        <v>271</v>
      </c>
    </row>
    <row r="81" spans="3:7" ht="12.75">
      <c r="C81" s="5"/>
      <c r="D81" s="7" t="s">
        <v>68</v>
      </c>
      <c r="E81" s="7">
        <v>8</v>
      </c>
      <c r="F81" s="29">
        <v>446</v>
      </c>
      <c r="G81" s="6" t="s">
        <v>272</v>
      </c>
    </row>
    <row r="82" spans="3:7" ht="12.75">
      <c r="C82" s="5"/>
      <c r="D82" s="114" t="s">
        <v>69</v>
      </c>
      <c r="E82" s="7">
        <v>9</v>
      </c>
      <c r="F82" s="29">
        <v>467</v>
      </c>
      <c r="G82" s="6" t="s">
        <v>319</v>
      </c>
    </row>
    <row r="83" spans="3:7" ht="12.75">
      <c r="C83" s="5"/>
      <c r="D83" s="114" t="s">
        <v>70</v>
      </c>
      <c r="E83" s="7">
        <v>9</v>
      </c>
      <c r="F83" s="29">
        <v>466</v>
      </c>
      <c r="G83" s="6" t="s">
        <v>408</v>
      </c>
    </row>
    <row r="84" spans="3:7" ht="12.75">
      <c r="C84" s="5"/>
      <c r="D84" s="114" t="s">
        <v>71</v>
      </c>
      <c r="E84" s="7">
        <v>8</v>
      </c>
      <c r="F84" s="29">
        <v>467</v>
      </c>
      <c r="G84" s="6" t="s">
        <v>409</v>
      </c>
    </row>
    <row r="85" spans="3:7" ht="12.75">
      <c r="C85" s="5"/>
      <c r="D85" s="114" t="s">
        <v>72</v>
      </c>
      <c r="E85" s="7">
        <v>9</v>
      </c>
      <c r="F85" s="29">
        <v>463</v>
      </c>
      <c r="G85" s="6" t="s">
        <v>462</v>
      </c>
    </row>
    <row r="86" spans="3:7" ht="12.75">
      <c r="C86" s="5"/>
      <c r="D86" s="114" t="s">
        <v>73</v>
      </c>
      <c r="E86" s="7"/>
      <c r="F86" s="29"/>
      <c r="G86" s="6"/>
    </row>
    <row r="87" spans="3:7" ht="12.75">
      <c r="C87" s="5"/>
      <c r="D87" s="114" t="s">
        <v>74</v>
      </c>
      <c r="E87" s="7"/>
      <c r="F87" s="29"/>
      <c r="G87" s="6"/>
    </row>
    <row r="88" spans="3:7" ht="12.75">
      <c r="C88" s="5"/>
      <c r="D88" s="114" t="s">
        <v>75</v>
      </c>
      <c r="E88" s="7"/>
      <c r="F88" s="29"/>
      <c r="G88" s="6"/>
    </row>
    <row r="89" spans="3:7" ht="12.75">
      <c r="C89" s="5"/>
      <c r="D89" s="114" t="s">
        <v>76</v>
      </c>
      <c r="E89" s="7"/>
      <c r="F89" s="29"/>
      <c r="G89" s="6"/>
    </row>
    <row r="90" spans="3:7" ht="13.5" thickBot="1">
      <c r="C90" s="160" t="s">
        <v>43</v>
      </c>
      <c r="D90" s="160"/>
      <c r="E90" s="160"/>
      <c r="F90" s="163">
        <f>SUM(F79:F89)</f>
        <v>3820</v>
      </c>
      <c r="G90" s="164"/>
    </row>
    <row r="91" spans="3:7" ht="12.75">
      <c r="C91" s="32" t="s">
        <v>44</v>
      </c>
      <c r="D91" s="32"/>
      <c r="E91" s="32"/>
      <c r="F91" s="33">
        <v>9608</v>
      </c>
      <c r="G91" s="34"/>
    </row>
    <row r="92" spans="3:7" ht="12.75">
      <c r="C92" s="31" t="s">
        <v>45</v>
      </c>
      <c r="D92" s="7" t="s">
        <v>63</v>
      </c>
      <c r="E92" s="7">
        <v>9</v>
      </c>
      <c r="F92" s="29">
        <v>6222</v>
      </c>
      <c r="G92" s="6" t="s">
        <v>273</v>
      </c>
    </row>
    <row r="93" spans="3:7" ht="12.75">
      <c r="C93" s="31"/>
      <c r="D93" s="7" t="s">
        <v>68</v>
      </c>
      <c r="E93" s="7">
        <v>8</v>
      </c>
      <c r="F93" s="29">
        <v>4636</v>
      </c>
      <c r="G93" s="6" t="s">
        <v>274</v>
      </c>
    </row>
    <row r="94" spans="3:7" ht="12.75">
      <c r="C94" s="31"/>
      <c r="D94" s="114" t="s">
        <v>69</v>
      </c>
      <c r="E94" s="7">
        <v>9</v>
      </c>
      <c r="F94" s="29">
        <v>4855</v>
      </c>
      <c r="G94" s="6" t="s">
        <v>320</v>
      </c>
    </row>
    <row r="95" spans="3:7" ht="12.75">
      <c r="C95" s="31"/>
      <c r="D95" s="114" t="s">
        <v>70</v>
      </c>
      <c r="E95" s="7">
        <v>9</v>
      </c>
      <c r="F95" s="29">
        <v>4850</v>
      </c>
      <c r="G95" s="6" t="s">
        <v>410</v>
      </c>
    </row>
    <row r="96" spans="3:7" ht="12.75">
      <c r="C96" s="31"/>
      <c r="D96" s="114" t="s">
        <v>71</v>
      </c>
      <c r="E96" s="7">
        <v>8</v>
      </c>
      <c r="F96" s="29">
        <v>4858</v>
      </c>
      <c r="G96" s="6" t="s">
        <v>411</v>
      </c>
    </row>
    <row r="97" spans="3:7" ht="12.75">
      <c r="C97" s="31"/>
      <c r="D97" s="114" t="s">
        <v>72</v>
      </c>
      <c r="E97" s="7">
        <v>9</v>
      </c>
      <c r="F97" s="29">
        <v>4818</v>
      </c>
      <c r="G97" s="6" t="s">
        <v>463</v>
      </c>
    </row>
    <row r="98" spans="3:7" ht="12.75">
      <c r="C98" s="31"/>
      <c r="D98" s="114" t="s">
        <v>73</v>
      </c>
      <c r="E98" s="7"/>
      <c r="F98" s="29"/>
      <c r="G98" s="6"/>
    </row>
    <row r="99" spans="3:7" ht="12.75">
      <c r="C99" s="31"/>
      <c r="D99" s="114" t="s">
        <v>74</v>
      </c>
      <c r="E99" s="7"/>
      <c r="F99" s="29"/>
      <c r="G99" s="6"/>
    </row>
    <row r="100" spans="3:7" ht="12.75">
      <c r="C100" s="31"/>
      <c r="D100" s="114" t="s">
        <v>75</v>
      </c>
      <c r="E100" s="7"/>
      <c r="F100" s="29"/>
      <c r="G100" s="6"/>
    </row>
    <row r="101" spans="3:7" ht="12.75">
      <c r="C101" s="5"/>
      <c r="D101" s="114" t="s">
        <v>76</v>
      </c>
      <c r="E101" s="7"/>
      <c r="F101" s="22"/>
      <c r="G101" s="6"/>
    </row>
    <row r="102" spans="3:7" ht="13.5" thickBot="1">
      <c r="C102" s="160" t="s">
        <v>46</v>
      </c>
      <c r="D102" s="160"/>
      <c r="E102" s="160"/>
      <c r="F102" s="163">
        <f>SUM(F91:F101)</f>
        <v>39847</v>
      </c>
      <c r="G102" s="164"/>
    </row>
    <row r="103" spans="3:7" ht="12.75">
      <c r="C103" s="28" t="s">
        <v>47</v>
      </c>
      <c r="D103" s="7"/>
      <c r="E103" s="28"/>
      <c r="F103" s="29">
        <v>329</v>
      </c>
      <c r="G103" s="30"/>
    </row>
    <row r="104" spans="3:7" ht="12.75">
      <c r="C104" s="5" t="s">
        <v>48</v>
      </c>
      <c r="D104" s="7" t="s">
        <v>63</v>
      </c>
      <c r="E104" s="7">
        <v>9</v>
      </c>
      <c r="F104" s="22">
        <v>214</v>
      </c>
      <c r="G104" s="6" t="s">
        <v>275</v>
      </c>
    </row>
    <row r="105" spans="3:7" ht="12.75">
      <c r="C105" s="5"/>
      <c r="D105" s="7" t="s">
        <v>68</v>
      </c>
      <c r="E105" s="7">
        <v>8</v>
      </c>
      <c r="F105" s="22">
        <v>161</v>
      </c>
      <c r="G105" s="6" t="s">
        <v>276</v>
      </c>
    </row>
    <row r="106" spans="3:7" ht="12.75">
      <c r="C106" s="5"/>
      <c r="D106" s="114" t="s">
        <v>69</v>
      </c>
      <c r="E106" s="7">
        <v>9</v>
      </c>
      <c r="F106" s="22">
        <v>166</v>
      </c>
      <c r="G106" s="6" t="s">
        <v>321</v>
      </c>
    </row>
    <row r="107" spans="3:7" ht="12.75">
      <c r="C107" s="5"/>
      <c r="D107" s="114" t="s">
        <v>70</v>
      </c>
      <c r="E107" s="7">
        <v>9</v>
      </c>
      <c r="F107" s="22">
        <v>166</v>
      </c>
      <c r="G107" s="6" t="s">
        <v>412</v>
      </c>
    </row>
    <row r="108" spans="3:7" ht="12.75">
      <c r="C108" s="5"/>
      <c r="D108" s="114" t="s">
        <v>71</v>
      </c>
      <c r="E108" s="7">
        <v>8</v>
      </c>
      <c r="F108" s="22">
        <v>166</v>
      </c>
      <c r="G108" s="6" t="s">
        <v>413</v>
      </c>
    </row>
    <row r="109" spans="3:7" ht="12.75">
      <c r="C109" s="5"/>
      <c r="D109" s="114" t="s">
        <v>72</v>
      </c>
      <c r="E109" s="7">
        <v>9</v>
      </c>
      <c r="F109" s="22">
        <v>165</v>
      </c>
      <c r="G109" s="6" t="s">
        <v>464</v>
      </c>
    </row>
    <row r="110" spans="3:7" ht="12.75">
      <c r="C110" s="5"/>
      <c r="D110" s="114" t="s">
        <v>73</v>
      </c>
      <c r="E110" s="7"/>
      <c r="F110" s="22"/>
      <c r="G110" s="6"/>
    </row>
    <row r="111" spans="3:7" ht="12.75">
      <c r="C111" s="5"/>
      <c r="D111" s="114" t="s">
        <v>74</v>
      </c>
      <c r="E111" s="7"/>
      <c r="F111" s="22"/>
      <c r="G111" s="6"/>
    </row>
    <row r="112" spans="3:7" ht="12.75">
      <c r="C112" s="5"/>
      <c r="D112" s="114" t="s">
        <v>75</v>
      </c>
      <c r="E112" s="7"/>
      <c r="F112" s="22"/>
      <c r="G112" s="6"/>
    </row>
    <row r="113" spans="3:7" ht="12.75">
      <c r="C113" s="5"/>
      <c r="D113" s="114" t="s">
        <v>76</v>
      </c>
      <c r="E113" s="7"/>
      <c r="F113" s="22"/>
      <c r="G113" s="6"/>
    </row>
    <row r="114" spans="3:7" ht="13.5" thickBot="1">
      <c r="C114" s="160" t="s">
        <v>49</v>
      </c>
      <c r="D114" s="160"/>
      <c r="E114" s="160"/>
      <c r="F114" s="163">
        <f>SUM(F103:F113)</f>
        <v>1367</v>
      </c>
      <c r="G114" s="164"/>
    </row>
    <row r="115" spans="3:7" ht="12.75">
      <c r="C115" s="28" t="s">
        <v>50</v>
      </c>
      <c r="D115" s="28"/>
      <c r="E115" s="28"/>
      <c r="F115" s="29">
        <v>1570</v>
      </c>
      <c r="G115" s="28"/>
    </row>
    <row r="116" spans="3:7" ht="12.75">
      <c r="C116" s="115" t="s">
        <v>51</v>
      </c>
      <c r="D116" s="7" t="s">
        <v>63</v>
      </c>
      <c r="E116" s="7">
        <v>9</v>
      </c>
      <c r="F116" s="26">
        <v>0</v>
      </c>
      <c r="G116" s="6" t="s">
        <v>277</v>
      </c>
    </row>
    <row r="117" spans="3:7" ht="12.75">
      <c r="C117" s="117"/>
      <c r="D117" s="116" t="s">
        <v>68</v>
      </c>
      <c r="E117" s="23">
        <v>8</v>
      </c>
      <c r="F117" s="26">
        <v>0</v>
      </c>
      <c r="G117" s="6" t="s">
        <v>278</v>
      </c>
    </row>
    <row r="118" spans="3:7" ht="12.75">
      <c r="C118" s="117"/>
      <c r="D118" s="114" t="s">
        <v>69</v>
      </c>
      <c r="E118" s="23">
        <v>9</v>
      </c>
      <c r="F118" s="26">
        <v>794</v>
      </c>
      <c r="G118" s="6" t="s">
        <v>322</v>
      </c>
    </row>
    <row r="119" spans="3:7" ht="12.75">
      <c r="C119" s="117"/>
      <c r="D119" s="114" t="s">
        <v>70</v>
      </c>
      <c r="E119" s="23">
        <v>9</v>
      </c>
      <c r="F119" s="26">
        <v>-176</v>
      </c>
      <c r="G119" s="6" t="s">
        <v>466</v>
      </c>
    </row>
    <row r="120" spans="3:7" ht="12.75">
      <c r="C120" s="117"/>
      <c r="D120" s="114" t="s">
        <v>71</v>
      </c>
      <c r="E120" s="23">
        <v>8</v>
      </c>
      <c r="F120" s="26">
        <v>-1493</v>
      </c>
      <c r="G120" s="6" t="s">
        <v>467</v>
      </c>
    </row>
    <row r="121" spans="3:7" ht="12.75">
      <c r="C121" s="117"/>
      <c r="D121" s="114" t="s">
        <v>72</v>
      </c>
      <c r="E121" s="23">
        <v>9</v>
      </c>
      <c r="F121" s="26">
        <v>788</v>
      </c>
      <c r="G121" s="6" t="s">
        <v>465</v>
      </c>
    </row>
    <row r="122" spans="3:7" ht="12.75">
      <c r="C122" s="117"/>
      <c r="D122" s="114" t="s">
        <v>73</v>
      </c>
      <c r="E122" s="23"/>
      <c r="F122" s="26"/>
      <c r="G122" s="6"/>
    </row>
    <row r="123" spans="3:7" ht="12.75">
      <c r="C123" s="117"/>
      <c r="D123" s="114" t="s">
        <v>74</v>
      </c>
      <c r="E123" s="23"/>
      <c r="F123" s="26"/>
      <c r="G123" s="6"/>
    </row>
    <row r="124" spans="3:7" ht="12.75">
      <c r="C124" s="117"/>
      <c r="D124" s="114" t="s">
        <v>75</v>
      </c>
      <c r="E124" s="23"/>
      <c r="F124" s="26"/>
      <c r="G124" s="6"/>
    </row>
    <row r="125" spans="3:7" ht="12.75">
      <c r="C125" s="117"/>
      <c r="D125" s="114" t="s">
        <v>76</v>
      </c>
      <c r="E125" s="23"/>
      <c r="F125" s="26"/>
      <c r="G125" s="6"/>
    </row>
    <row r="126" spans="3:7" ht="13.5" thickBot="1">
      <c r="C126" s="166" t="s">
        <v>52</v>
      </c>
      <c r="D126" s="160"/>
      <c r="E126" s="160"/>
      <c r="F126" s="163">
        <f>SUM(F115:F125)</f>
        <v>1483</v>
      </c>
      <c r="G126" s="16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0"/>
  <sheetViews>
    <sheetView tabSelected="1" zoomScalePageLayoutView="0" workbookViewId="0" topLeftCell="A136">
      <selection activeCell="E176" sqref="E17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9.7109375" style="0" customWidth="1"/>
    <col min="5" max="5" width="43.140625" style="0" customWidth="1"/>
    <col min="6" max="6" width="18.421875" style="147" customWidth="1"/>
    <col min="11" max="11" width="23.7109375" style="0" customWidth="1"/>
  </cols>
  <sheetData>
    <row r="1" spans="1:3" ht="15.75">
      <c r="A1" s="8" t="s">
        <v>55</v>
      </c>
      <c r="B1" s="8"/>
      <c r="C1" s="8"/>
    </row>
    <row r="2" spans="1:3" ht="15">
      <c r="A2" s="9" t="s">
        <v>60</v>
      </c>
      <c r="B2" s="9"/>
      <c r="C2" s="9"/>
    </row>
    <row r="3" spans="1:3" ht="15">
      <c r="A3" s="9" t="s">
        <v>61</v>
      </c>
      <c r="B3" s="9"/>
      <c r="C3" s="9"/>
    </row>
    <row r="4" spans="1:2" ht="12.75">
      <c r="A4" s="1"/>
      <c r="B4" s="1"/>
    </row>
    <row r="6" ht="12.75">
      <c r="B6" s="1" t="s">
        <v>62</v>
      </c>
    </row>
    <row r="7" ht="12.75">
      <c r="B7" s="1" t="s">
        <v>77</v>
      </c>
    </row>
    <row r="8" ht="12.75">
      <c r="B8" s="1"/>
    </row>
    <row r="9" spans="2:4" ht="12.75">
      <c r="B9" s="1"/>
      <c r="C9" s="35" t="s">
        <v>53</v>
      </c>
      <c r="D9" s="4" t="s">
        <v>458</v>
      </c>
    </row>
    <row r="10" ht="13.5" thickBot="1"/>
    <row r="11" spans="1:18" ht="68.25" customHeight="1">
      <c r="A11" s="36" t="s">
        <v>6</v>
      </c>
      <c r="B11" s="36" t="s">
        <v>7</v>
      </c>
      <c r="C11" s="37" t="s">
        <v>8</v>
      </c>
      <c r="D11" s="36" t="s">
        <v>9</v>
      </c>
      <c r="E11" s="38" t="s">
        <v>10</v>
      </c>
      <c r="F11" s="148" t="s">
        <v>11</v>
      </c>
      <c r="K11" s="132"/>
      <c r="L11" s="141"/>
      <c r="M11" s="132"/>
      <c r="N11" s="132"/>
      <c r="O11" s="132"/>
      <c r="P11" s="132"/>
      <c r="Q11" s="132"/>
      <c r="R11" s="132"/>
    </row>
    <row r="12" spans="1:18" ht="12.75">
      <c r="A12" s="39">
        <v>1</v>
      </c>
      <c r="B12" s="39" t="s">
        <v>78</v>
      </c>
      <c r="C12" s="40" t="s">
        <v>79</v>
      </c>
      <c r="D12" s="118" t="s">
        <v>115</v>
      </c>
      <c r="E12" s="118" t="s">
        <v>82</v>
      </c>
      <c r="F12" s="149">
        <v>1152</v>
      </c>
      <c r="K12" s="132"/>
      <c r="L12" s="141"/>
      <c r="M12" s="132"/>
      <c r="N12" s="132"/>
      <c r="O12" s="132"/>
      <c r="P12" s="132"/>
      <c r="Q12" s="132"/>
      <c r="R12" s="132"/>
    </row>
    <row r="13" spans="1:18" ht="12.75">
      <c r="A13" s="39">
        <f aca="true" t="shared" si="0" ref="A13:A26">A12+1</f>
        <v>2</v>
      </c>
      <c r="B13" s="39" t="s">
        <v>78</v>
      </c>
      <c r="C13" s="40" t="s">
        <v>117</v>
      </c>
      <c r="D13" s="119" t="s">
        <v>100</v>
      </c>
      <c r="E13" s="119" t="s">
        <v>101</v>
      </c>
      <c r="F13" s="149">
        <v>165</v>
      </c>
      <c r="K13" s="132"/>
      <c r="L13" s="141"/>
      <c r="M13" s="132"/>
      <c r="N13" s="132"/>
      <c r="O13" s="132"/>
      <c r="P13" s="132"/>
      <c r="Q13" s="132"/>
      <c r="R13" s="132"/>
    </row>
    <row r="14" spans="1:18" ht="12.75">
      <c r="A14" s="39">
        <f t="shared" si="0"/>
        <v>3</v>
      </c>
      <c r="B14" s="39" t="s">
        <v>78</v>
      </c>
      <c r="C14" s="40" t="s">
        <v>118</v>
      </c>
      <c r="D14" s="118" t="s">
        <v>84</v>
      </c>
      <c r="E14" s="118" t="s">
        <v>85</v>
      </c>
      <c r="F14" s="149">
        <v>3772.45</v>
      </c>
      <c r="K14" s="132"/>
      <c r="L14" s="141"/>
      <c r="M14" s="132"/>
      <c r="N14" s="132"/>
      <c r="O14" s="132"/>
      <c r="P14" s="132"/>
      <c r="Q14" s="132"/>
      <c r="R14" s="132"/>
    </row>
    <row r="15" spans="1:18" ht="12.75">
      <c r="A15" s="39">
        <f t="shared" si="0"/>
        <v>4</v>
      </c>
      <c r="B15" s="39" t="s">
        <v>78</v>
      </c>
      <c r="C15" s="40" t="s">
        <v>119</v>
      </c>
      <c r="D15" s="118" t="s">
        <v>83</v>
      </c>
      <c r="E15" s="118" t="s">
        <v>138</v>
      </c>
      <c r="F15" s="149">
        <v>5996.15</v>
      </c>
      <c r="K15" s="132"/>
      <c r="L15" s="141"/>
      <c r="M15" s="132"/>
      <c r="N15" s="132"/>
      <c r="O15" s="132"/>
      <c r="P15" s="132"/>
      <c r="Q15" s="132"/>
      <c r="R15" s="132"/>
    </row>
    <row r="16" spans="1:18" ht="12.75">
      <c r="A16" s="39">
        <f t="shared" si="0"/>
        <v>5</v>
      </c>
      <c r="B16" s="39" t="s">
        <v>78</v>
      </c>
      <c r="C16" s="40" t="s">
        <v>124</v>
      </c>
      <c r="D16" s="118" t="s">
        <v>83</v>
      </c>
      <c r="E16" s="120" t="s">
        <v>137</v>
      </c>
      <c r="F16" s="150">
        <v>240</v>
      </c>
      <c r="K16" s="132"/>
      <c r="L16" s="141"/>
      <c r="M16" s="132"/>
      <c r="N16" s="132"/>
      <c r="O16" s="132"/>
      <c r="P16" s="132"/>
      <c r="Q16" s="132"/>
      <c r="R16" s="132"/>
    </row>
    <row r="17" spans="1:18" ht="12.75">
      <c r="A17" s="39">
        <f t="shared" si="0"/>
        <v>6</v>
      </c>
      <c r="B17" s="39" t="s">
        <v>78</v>
      </c>
      <c r="C17" s="40" t="s">
        <v>120</v>
      </c>
      <c r="D17" s="119" t="s">
        <v>108</v>
      </c>
      <c r="E17" s="119" t="s">
        <v>150</v>
      </c>
      <c r="F17" s="151">
        <v>2714.93</v>
      </c>
      <c r="K17" s="132"/>
      <c r="L17" s="141"/>
      <c r="M17" s="132"/>
      <c r="N17" s="132"/>
      <c r="O17" s="132"/>
      <c r="P17" s="132"/>
      <c r="Q17" s="132"/>
      <c r="R17" s="132"/>
    </row>
    <row r="18" spans="1:18" ht="12.75">
      <c r="A18" s="39">
        <f t="shared" si="0"/>
        <v>7</v>
      </c>
      <c r="B18" s="39" t="s">
        <v>78</v>
      </c>
      <c r="C18" s="40" t="s">
        <v>121</v>
      </c>
      <c r="D18" s="118" t="s">
        <v>88</v>
      </c>
      <c r="E18" s="118" t="s">
        <v>89</v>
      </c>
      <c r="F18" s="151">
        <v>60.74</v>
      </c>
      <c r="K18" s="132"/>
      <c r="L18" s="141"/>
      <c r="M18" s="132"/>
      <c r="N18" s="132"/>
      <c r="O18" s="132"/>
      <c r="P18" s="132"/>
      <c r="Q18" s="132"/>
      <c r="R18" s="132"/>
    </row>
    <row r="19" spans="1:18" ht="12.75">
      <c r="A19" s="39">
        <f t="shared" si="0"/>
        <v>8</v>
      </c>
      <c r="B19" s="39" t="s">
        <v>78</v>
      </c>
      <c r="C19" s="40" t="s">
        <v>122</v>
      </c>
      <c r="D19" s="119" t="s">
        <v>96</v>
      </c>
      <c r="E19" s="119" t="s">
        <v>139</v>
      </c>
      <c r="F19" s="151">
        <v>214.51</v>
      </c>
      <c r="K19" s="132"/>
      <c r="L19" s="141"/>
      <c r="M19" s="132"/>
      <c r="N19" s="132"/>
      <c r="O19" s="132"/>
      <c r="P19" s="132"/>
      <c r="Q19" s="132"/>
      <c r="R19" s="132"/>
    </row>
    <row r="20" spans="1:18" ht="12.75">
      <c r="A20" s="39">
        <f t="shared" si="0"/>
        <v>9</v>
      </c>
      <c r="B20" s="39" t="s">
        <v>78</v>
      </c>
      <c r="C20" s="40" t="s">
        <v>123</v>
      </c>
      <c r="D20" s="119" t="s">
        <v>97</v>
      </c>
      <c r="E20" s="119" t="s">
        <v>82</v>
      </c>
      <c r="F20" s="151">
        <v>416.49</v>
      </c>
      <c r="K20" s="132"/>
      <c r="L20" s="141"/>
      <c r="M20" s="132"/>
      <c r="N20" s="132"/>
      <c r="O20" s="132"/>
      <c r="P20" s="132"/>
      <c r="Q20" s="132"/>
      <c r="R20" s="132"/>
    </row>
    <row r="21" spans="1:18" ht="12.75">
      <c r="A21" s="39">
        <f t="shared" si="0"/>
        <v>10</v>
      </c>
      <c r="B21" s="39" t="s">
        <v>78</v>
      </c>
      <c r="C21" s="40" t="s">
        <v>125</v>
      </c>
      <c r="D21" s="118" t="s">
        <v>86</v>
      </c>
      <c r="E21" s="118" t="s">
        <v>87</v>
      </c>
      <c r="F21" s="151">
        <v>813.61</v>
      </c>
      <c r="K21" s="122"/>
      <c r="L21" s="141"/>
      <c r="M21" s="122"/>
      <c r="N21" s="132"/>
      <c r="O21" s="132"/>
      <c r="P21" s="132"/>
      <c r="Q21" s="132"/>
      <c r="R21" s="132"/>
    </row>
    <row r="22" spans="1:18" ht="12.75">
      <c r="A22" s="39">
        <f t="shared" si="0"/>
        <v>11</v>
      </c>
      <c r="B22" s="39" t="s">
        <v>78</v>
      </c>
      <c r="C22" s="40" t="s">
        <v>126</v>
      </c>
      <c r="D22" s="119" t="s">
        <v>106</v>
      </c>
      <c r="E22" s="119" t="s">
        <v>107</v>
      </c>
      <c r="F22" s="151">
        <v>509.82</v>
      </c>
      <c r="K22" s="122"/>
      <c r="L22" s="141"/>
      <c r="M22" s="122"/>
      <c r="N22" s="132"/>
      <c r="O22" s="132"/>
      <c r="P22" s="132"/>
      <c r="Q22" s="132"/>
      <c r="R22" s="132"/>
    </row>
    <row r="23" spans="1:18" ht="12.75">
      <c r="A23" s="39">
        <f t="shared" si="0"/>
        <v>12</v>
      </c>
      <c r="B23" s="39" t="s">
        <v>78</v>
      </c>
      <c r="C23" s="40" t="s">
        <v>127</v>
      </c>
      <c r="D23" s="118" t="s">
        <v>84</v>
      </c>
      <c r="E23" s="119" t="s">
        <v>140</v>
      </c>
      <c r="F23" s="151">
        <v>412</v>
      </c>
      <c r="K23" s="122"/>
      <c r="L23" s="141"/>
      <c r="M23" s="122"/>
      <c r="N23" s="132"/>
      <c r="O23" s="132"/>
      <c r="P23" s="132"/>
      <c r="Q23" s="132"/>
      <c r="R23" s="132"/>
    </row>
    <row r="24" spans="1:18" ht="12.75">
      <c r="A24" s="39">
        <f t="shared" si="0"/>
        <v>13</v>
      </c>
      <c r="B24" s="39" t="s">
        <v>78</v>
      </c>
      <c r="C24" s="40" t="s">
        <v>128</v>
      </c>
      <c r="D24" s="119" t="s">
        <v>112</v>
      </c>
      <c r="E24" s="119" t="s">
        <v>113</v>
      </c>
      <c r="F24" s="151">
        <v>48.38</v>
      </c>
      <c r="K24" s="122"/>
      <c r="L24" s="141"/>
      <c r="M24" s="122"/>
      <c r="N24" s="132"/>
      <c r="O24" s="132"/>
      <c r="P24" s="132"/>
      <c r="Q24" s="132"/>
      <c r="R24" s="132"/>
    </row>
    <row r="25" spans="1:18" ht="12.75">
      <c r="A25" s="39">
        <f t="shared" si="0"/>
        <v>14</v>
      </c>
      <c r="B25" s="39" t="s">
        <v>78</v>
      </c>
      <c r="C25" s="40" t="s">
        <v>130</v>
      </c>
      <c r="D25" s="121" t="s">
        <v>144</v>
      </c>
      <c r="E25" s="118" t="s">
        <v>95</v>
      </c>
      <c r="F25" s="151">
        <v>80</v>
      </c>
      <c r="K25" s="122"/>
      <c r="L25" s="141"/>
      <c r="M25" s="122"/>
      <c r="N25" s="132"/>
      <c r="O25" s="132"/>
      <c r="P25" s="132"/>
      <c r="Q25" s="132"/>
      <c r="R25" s="132"/>
    </row>
    <row r="26" spans="1:18" ht="12.75">
      <c r="A26" s="39">
        <f t="shared" si="0"/>
        <v>15</v>
      </c>
      <c r="B26" s="39" t="s">
        <v>78</v>
      </c>
      <c r="C26" s="40" t="s">
        <v>131</v>
      </c>
      <c r="D26" s="118" t="s">
        <v>92</v>
      </c>
      <c r="E26" s="118" t="s">
        <v>145</v>
      </c>
      <c r="F26" s="151">
        <v>1000</v>
      </c>
      <c r="K26" s="122"/>
      <c r="L26" s="141"/>
      <c r="M26" s="122"/>
      <c r="N26" s="132"/>
      <c r="O26" s="132"/>
      <c r="P26" s="132"/>
      <c r="Q26" s="132"/>
      <c r="R26" s="132"/>
    </row>
    <row r="27" spans="1:18" ht="12.75">
      <c r="A27" s="43">
        <v>16</v>
      </c>
      <c r="B27" s="39" t="s">
        <v>78</v>
      </c>
      <c r="C27" s="40" t="s">
        <v>132</v>
      </c>
      <c r="D27" s="118" t="s">
        <v>90</v>
      </c>
      <c r="E27" s="118" t="s">
        <v>91</v>
      </c>
      <c r="F27" s="151">
        <v>2172</v>
      </c>
      <c r="K27" s="122"/>
      <c r="L27" s="141"/>
      <c r="M27" s="122"/>
      <c r="N27" s="132"/>
      <c r="O27" s="132"/>
      <c r="P27" s="132"/>
      <c r="Q27" s="132"/>
      <c r="R27" s="132"/>
    </row>
    <row r="28" spans="1:18" ht="12.75">
      <c r="A28" s="43">
        <v>17</v>
      </c>
      <c r="B28" s="39" t="s">
        <v>78</v>
      </c>
      <c r="C28" s="40" t="s">
        <v>133</v>
      </c>
      <c r="D28" s="119" t="s">
        <v>146</v>
      </c>
      <c r="E28" s="119" t="s">
        <v>147</v>
      </c>
      <c r="F28" s="151">
        <v>151.94</v>
      </c>
      <c r="K28" s="122"/>
      <c r="L28" s="141"/>
      <c r="M28" s="122"/>
      <c r="N28" s="132"/>
      <c r="O28" s="132"/>
      <c r="P28" s="132"/>
      <c r="Q28" s="132"/>
      <c r="R28" s="132"/>
    </row>
    <row r="29" spans="1:18" ht="12.75">
      <c r="A29" s="43">
        <v>18</v>
      </c>
      <c r="B29" s="39" t="s">
        <v>78</v>
      </c>
      <c r="C29" s="40" t="s">
        <v>135</v>
      </c>
      <c r="D29" s="119" t="s">
        <v>104</v>
      </c>
      <c r="E29" s="119" t="s">
        <v>105</v>
      </c>
      <c r="F29" s="151">
        <v>1683.6</v>
      </c>
      <c r="K29" s="122"/>
      <c r="L29" s="141"/>
      <c r="M29" s="122"/>
      <c r="N29" s="132"/>
      <c r="O29" s="132"/>
      <c r="P29" s="132"/>
      <c r="Q29" s="132"/>
      <c r="R29" s="132"/>
    </row>
    <row r="30" spans="1:18" ht="12.75">
      <c r="A30" s="123">
        <v>19</v>
      </c>
      <c r="B30" s="124" t="s">
        <v>78</v>
      </c>
      <c r="C30" s="125" t="s">
        <v>158</v>
      </c>
      <c r="D30" s="119" t="s">
        <v>102</v>
      </c>
      <c r="E30" s="119" t="s">
        <v>103</v>
      </c>
      <c r="F30" s="151">
        <v>1250</v>
      </c>
      <c r="K30" s="122"/>
      <c r="L30" s="141"/>
      <c r="M30" s="122"/>
      <c r="N30" s="132"/>
      <c r="O30" s="132"/>
      <c r="P30" s="132"/>
      <c r="Q30" s="132"/>
      <c r="R30" s="132"/>
    </row>
    <row r="31" spans="1:18" ht="12.75">
      <c r="A31" s="129">
        <v>19</v>
      </c>
      <c r="B31" s="130" t="s">
        <v>148</v>
      </c>
      <c r="C31" s="131" t="s">
        <v>134</v>
      </c>
      <c r="D31" s="126" t="s">
        <v>108</v>
      </c>
      <c r="E31" s="126" t="s">
        <v>149</v>
      </c>
      <c r="F31" s="151">
        <v>8536.52</v>
      </c>
      <c r="K31" s="122"/>
      <c r="L31" s="141"/>
      <c r="M31" s="122"/>
      <c r="N31" s="132"/>
      <c r="O31" s="132"/>
      <c r="P31" s="132"/>
      <c r="Q31" s="132"/>
      <c r="R31" s="132"/>
    </row>
    <row r="32" spans="1:18" ht="12.75">
      <c r="A32" s="129">
        <v>20</v>
      </c>
      <c r="B32" s="130" t="s">
        <v>162</v>
      </c>
      <c r="C32" s="131" t="s">
        <v>163</v>
      </c>
      <c r="D32" s="119" t="s">
        <v>110</v>
      </c>
      <c r="E32" s="119" t="s">
        <v>111</v>
      </c>
      <c r="F32" s="152">
        <v>200</v>
      </c>
      <c r="K32" s="122"/>
      <c r="L32" s="141"/>
      <c r="M32" s="122"/>
      <c r="N32" s="132"/>
      <c r="O32" s="132"/>
      <c r="P32" s="132"/>
      <c r="Q32" s="132"/>
      <c r="R32" s="132"/>
    </row>
    <row r="33" spans="1:18" ht="12.75">
      <c r="A33" s="129">
        <v>21</v>
      </c>
      <c r="B33" s="130" t="s">
        <v>151</v>
      </c>
      <c r="C33" s="131" t="s">
        <v>152</v>
      </c>
      <c r="D33" s="119" t="s">
        <v>80</v>
      </c>
      <c r="E33" s="118" t="s">
        <v>81</v>
      </c>
      <c r="F33" s="152">
        <v>182.64</v>
      </c>
      <c r="K33" s="122"/>
      <c r="L33" s="141"/>
      <c r="M33" s="122"/>
      <c r="N33" s="132"/>
      <c r="O33" s="132"/>
      <c r="P33" s="132"/>
      <c r="Q33" s="132"/>
      <c r="R33" s="132"/>
    </row>
    <row r="34" spans="1:18" ht="12.75">
      <c r="A34" s="129">
        <v>22</v>
      </c>
      <c r="B34" s="130" t="s">
        <v>151</v>
      </c>
      <c r="C34" s="131" t="s">
        <v>153</v>
      </c>
      <c r="D34" s="118" t="s">
        <v>93</v>
      </c>
      <c r="E34" s="118" t="s">
        <v>94</v>
      </c>
      <c r="F34" s="152">
        <v>83.47</v>
      </c>
      <c r="K34" s="122"/>
      <c r="L34" s="141"/>
      <c r="M34" s="122"/>
      <c r="N34" s="132"/>
      <c r="O34" s="132"/>
      <c r="P34" s="132"/>
      <c r="Q34" s="132"/>
      <c r="R34" s="132"/>
    </row>
    <row r="35" spans="1:18" ht="12.75">
      <c r="A35" s="129">
        <v>23</v>
      </c>
      <c r="B35" s="130" t="s">
        <v>151</v>
      </c>
      <c r="C35" s="131" t="s">
        <v>166</v>
      </c>
      <c r="D35" s="119" t="s">
        <v>109</v>
      </c>
      <c r="E35" s="118" t="s">
        <v>167</v>
      </c>
      <c r="F35" s="152">
        <v>805</v>
      </c>
      <c r="K35" s="122"/>
      <c r="L35" s="141"/>
      <c r="M35" s="122"/>
      <c r="N35" s="132"/>
      <c r="O35" s="132"/>
      <c r="P35" s="132"/>
      <c r="Q35" s="132"/>
      <c r="R35" s="132"/>
    </row>
    <row r="36" spans="1:18" ht="12.75">
      <c r="A36" s="129">
        <v>24</v>
      </c>
      <c r="B36" s="130" t="s">
        <v>168</v>
      </c>
      <c r="C36" s="131" t="s">
        <v>169</v>
      </c>
      <c r="D36" s="119" t="s">
        <v>98</v>
      </c>
      <c r="E36" s="119" t="s">
        <v>99</v>
      </c>
      <c r="F36" s="152">
        <v>50</v>
      </c>
      <c r="K36" s="122"/>
      <c r="L36" s="141"/>
      <c r="M36" s="122"/>
      <c r="N36" s="132"/>
      <c r="O36" s="132"/>
      <c r="P36" s="132"/>
      <c r="Q36" s="132"/>
      <c r="R36" s="132"/>
    </row>
    <row r="37" spans="1:18" ht="12.75">
      <c r="A37" s="129">
        <v>25</v>
      </c>
      <c r="B37" s="130" t="s">
        <v>175</v>
      </c>
      <c r="C37" s="131" t="s">
        <v>173</v>
      </c>
      <c r="D37" s="119" t="s">
        <v>146</v>
      </c>
      <c r="E37" s="119" t="s">
        <v>174</v>
      </c>
      <c r="F37" s="152">
        <v>145.71</v>
      </c>
      <c r="K37" s="122"/>
      <c r="L37" s="141"/>
      <c r="M37" s="122"/>
      <c r="N37" s="132"/>
      <c r="O37" s="132"/>
      <c r="P37" s="132"/>
      <c r="Q37" s="132"/>
      <c r="R37" s="132"/>
    </row>
    <row r="38" spans="1:18" ht="12.75">
      <c r="A38" s="129">
        <v>26</v>
      </c>
      <c r="B38" s="130" t="s">
        <v>175</v>
      </c>
      <c r="C38" s="131" t="s">
        <v>180</v>
      </c>
      <c r="D38" s="118" t="s">
        <v>92</v>
      </c>
      <c r="E38" s="118" t="s">
        <v>181</v>
      </c>
      <c r="F38" s="152">
        <v>1000</v>
      </c>
      <c r="K38" s="122"/>
      <c r="L38" s="141"/>
      <c r="M38" s="122"/>
      <c r="N38" s="132"/>
      <c r="O38" s="132"/>
      <c r="P38" s="132"/>
      <c r="Q38" s="132"/>
      <c r="R38" s="132"/>
    </row>
    <row r="39" spans="1:18" ht="12.75">
      <c r="A39" s="129">
        <v>27</v>
      </c>
      <c r="B39" s="130" t="s">
        <v>182</v>
      </c>
      <c r="C39" s="131" t="s">
        <v>183</v>
      </c>
      <c r="D39" s="119" t="s">
        <v>114</v>
      </c>
      <c r="E39" s="119" t="s">
        <v>184</v>
      </c>
      <c r="F39" s="152">
        <v>400</v>
      </c>
      <c r="K39" s="122"/>
      <c r="L39" s="141"/>
      <c r="M39" s="122"/>
      <c r="N39" s="132"/>
      <c r="O39" s="132"/>
      <c r="P39" s="132"/>
      <c r="Q39" s="132"/>
      <c r="R39" s="132"/>
    </row>
    <row r="40" spans="1:18" ht="12.75">
      <c r="A40" s="41">
        <v>28</v>
      </c>
      <c r="B40" s="127" t="s">
        <v>141</v>
      </c>
      <c r="C40" s="128" t="s">
        <v>129</v>
      </c>
      <c r="D40" s="120" t="s">
        <v>142</v>
      </c>
      <c r="E40" s="120" t="s">
        <v>143</v>
      </c>
      <c r="F40" s="151">
        <v>90</v>
      </c>
      <c r="K40" s="122"/>
      <c r="L40" s="141"/>
      <c r="M40" s="122"/>
      <c r="N40" s="132"/>
      <c r="O40" s="132"/>
      <c r="P40" s="132"/>
      <c r="Q40" s="132"/>
      <c r="R40" s="132"/>
    </row>
    <row r="41" spans="1:18" ht="12.75">
      <c r="A41" s="43">
        <v>29</v>
      </c>
      <c r="B41" s="42" t="s">
        <v>141</v>
      </c>
      <c r="C41" s="40" t="s">
        <v>136</v>
      </c>
      <c r="D41" s="121" t="s">
        <v>154</v>
      </c>
      <c r="E41" s="121" t="s">
        <v>155</v>
      </c>
      <c r="F41" s="151">
        <v>409.5</v>
      </c>
      <c r="K41" s="122"/>
      <c r="L41" s="141"/>
      <c r="M41" s="122"/>
      <c r="N41" s="132"/>
      <c r="O41" s="132"/>
      <c r="P41" s="132"/>
      <c r="Q41" s="132"/>
      <c r="R41" s="132"/>
    </row>
    <row r="42" spans="1:18" ht="12.75">
      <c r="A42" s="43">
        <v>30</v>
      </c>
      <c r="B42" s="42" t="s">
        <v>141</v>
      </c>
      <c r="C42" s="40" t="s">
        <v>156</v>
      </c>
      <c r="D42" s="118" t="s">
        <v>88</v>
      </c>
      <c r="E42" s="118" t="s">
        <v>157</v>
      </c>
      <c r="F42" s="151">
        <v>581.39</v>
      </c>
      <c r="K42" s="122"/>
      <c r="L42" s="141"/>
      <c r="M42" s="122"/>
      <c r="N42" s="132"/>
      <c r="O42" s="132"/>
      <c r="P42" s="132"/>
      <c r="Q42" s="132"/>
      <c r="R42" s="132"/>
    </row>
    <row r="43" spans="1:18" ht="12.75">
      <c r="A43" s="43">
        <v>31</v>
      </c>
      <c r="B43" s="42" t="s">
        <v>141</v>
      </c>
      <c r="C43" s="40" t="s">
        <v>159</v>
      </c>
      <c r="D43" s="119" t="s">
        <v>112</v>
      </c>
      <c r="E43" s="119" t="s">
        <v>160</v>
      </c>
      <c r="F43" s="151">
        <v>102.78</v>
      </c>
      <c r="K43" s="132"/>
      <c r="L43" s="132"/>
      <c r="M43" s="132"/>
      <c r="N43" s="132"/>
      <c r="O43" s="132"/>
      <c r="P43" s="132"/>
      <c r="Q43" s="132"/>
      <c r="R43" s="132"/>
    </row>
    <row r="44" spans="1:18" ht="12.75">
      <c r="A44" s="43">
        <v>32</v>
      </c>
      <c r="B44" s="42" t="s">
        <v>141</v>
      </c>
      <c r="C44" s="40" t="s">
        <v>331</v>
      </c>
      <c r="D44" s="118" t="s">
        <v>86</v>
      </c>
      <c r="E44" s="118" t="s">
        <v>161</v>
      </c>
      <c r="F44" s="151">
        <v>503.46</v>
      </c>
      <c r="K44" s="132"/>
      <c r="L44" s="132"/>
      <c r="M44" s="132"/>
      <c r="N44" s="132"/>
      <c r="O44" s="132"/>
      <c r="P44" s="132"/>
      <c r="Q44" s="132"/>
      <c r="R44" s="132"/>
    </row>
    <row r="45" spans="1:6" ht="12.75">
      <c r="A45" s="43">
        <v>33</v>
      </c>
      <c r="B45" s="42" t="s">
        <v>141</v>
      </c>
      <c r="C45" s="40" t="s">
        <v>164</v>
      </c>
      <c r="D45" s="119" t="s">
        <v>106</v>
      </c>
      <c r="E45" s="119" t="s">
        <v>165</v>
      </c>
      <c r="F45" s="151">
        <v>426.26</v>
      </c>
    </row>
    <row r="46" spans="1:6" ht="12.75">
      <c r="A46" s="123">
        <v>34</v>
      </c>
      <c r="B46" s="133" t="s">
        <v>141</v>
      </c>
      <c r="C46" s="125" t="s">
        <v>170</v>
      </c>
      <c r="D46" s="134" t="s">
        <v>84</v>
      </c>
      <c r="E46" s="134" t="s">
        <v>171</v>
      </c>
      <c r="F46" s="153">
        <v>1173.56</v>
      </c>
    </row>
    <row r="47" spans="1:6" ht="12.75">
      <c r="A47" s="129">
        <v>35</v>
      </c>
      <c r="B47" s="133" t="s">
        <v>141</v>
      </c>
      <c r="C47" s="125" t="s">
        <v>172</v>
      </c>
      <c r="D47" s="118" t="s">
        <v>115</v>
      </c>
      <c r="E47" s="118" t="s">
        <v>82</v>
      </c>
      <c r="F47" s="154">
        <v>1342.32</v>
      </c>
    </row>
    <row r="48" spans="1:6" ht="12.75">
      <c r="A48" s="129">
        <v>36</v>
      </c>
      <c r="B48" s="135" t="s">
        <v>141</v>
      </c>
      <c r="C48" s="131" t="s">
        <v>176</v>
      </c>
      <c r="D48" s="118" t="s">
        <v>177</v>
      </c>
      <c r="E48" s="120" t="s">
        <v>143</v>
      </c>
      <c r="F48" s="154">
        <v>228</v>
      </c>
    </row>
    <row r="49" spans="1:6" ht="12.75">
      <c r="A49" s="129">
        <v>37</v>
      </c>
      <c r="B49" s="135" t="s">
        <v>256</v>
      </c>
      <c r="C49" s="131" t="s">
        <v>257</v>
      </c>
      <c r="D49" s="118" t="s">
        <v>114</v>
      </c>
      <c r="E49" s="119" t="s">
        <v>258</v>
      </c>
      <c r="F49" s="154">
        <v>1181.06</v>
      </c>
    </row>
    <row r="50" spans="1:6" ht="12.75">
      <c r="A50" s="129">
        <v>38</v>
      </c>
      <c r="B50" s="135" t="s">
        <v>141</v>
      </c>
      <c r="C50" s="131" t="s">
        <v>178</v>
      </c>
      <c r="D50" s="118" t="s">
        <v>179</v>
      </c>
      <c r="E50" s="118" t="s">
        <v>82</v>
      </c>
      <c r="F50" s="154">
        <v>127.2</v>
      </c>
    </row>
    <row r="51" spans="1:6" ht="12.75">
      <c r="A51" s="129">
        <v>39</v>
      </c>
      <c r="B51" s="135" t="s">
        <v>141</v>
      </c>
      <c r="C51" s="131" t="s">
        <v>185</v>
      </c>
      <c r="D51" s="118" t="s">
        <v>186</v>
      </c>
      <c r="E51" s="118" t="s">
        <v>187</v>
      </c>
      <c r="F51" s="154">
        <v>1200</v>
      </c>
    </row>
    <row r="52" spans="1:6" ht="12.75">
      <c r="A52" s="129">
        <v>40</v>
      </c>
      <c r="B52" s="135" t="s">
        <v>141</v>
      </c>
      <c r="C52" s="131" t="s">
        <v>188</v>
      </c>
      <c r="D52" s="119" t="s">
        <v>104</v>
      </c>
      <c r="E52" s="119" t="s">
        <v>189</v>
      </c>
      <c r="F52" s="154">
        <v>1762.8</v>
      </c>
    </row>
    <row r="53" spans="1:6" ht="12.75">
      <c r="A53" s="129">
        <v>41</v>
      </c>
      <c r="B53" s="136" t="s">
        <v>141</v>
      </c>
      <c r="C53" s="137" t="s">
        <v>190</v>
      </c>
      <c r="D53" s="134" t="s">
        <v>83</v>
      </c>
      <c r="E53" s="134" t="s">
        <v>191</v>
      </c>
      <c r="F53" s="155">
        <v>2981.6</v>
      </c>
    </row>
    <row r="54" spans="1:6" ht="12.75">
      <c r="A54" s="129">
        <v>42</v>
      </c>
      <c r="B54" s="135" t="s">
        <v>141</v>
      </c>
      <c r="C54" s="131" t="s">
        <v>192</v>
      </c>
      <c r="D54" s="119" t="s">
        <v>100</v>
      </c>
      <c r="E54" s="119" t="s">
        <v>101</v>
      </c>
      <c r="F54" s="156">
        <v>854.4</v>
      </c>
    </row>
    <row r="55" spans="1:6" ht="12.75">
      <c r="A55" s="129">
        <v>43</v>
      </c>
      <c r="B55" s="135" t="s">
        <v>141</v>
      </c>
      <c r="C55" s="131" t="s">
        <v>194</v>
      </c>
      <c r="D55" s="118" t="s">
        <v>90</v>
      </c>
      <c r="E55" s="118" t="s">
        <v>193</v>
      </c>
      <c r="F55" s="156">
        <v>2172</v>
      </c>
    </row>
    <row r="56" spans="1:6" ht="12.75">
      <c r="A56" s="129">
        <v>44</v>
      </c>
      <c r="B56" s="135" t="s">
        <v>141</v>
      </c>
      <c r="C56" s="131" t="s">
        <v>198</v>
      </c>
      <c r="D56" s="119" t="s">
        <v>80</v>
      </c>
      <c r="E56" s="118" t="s">
        <v>199</v>
      </c>
      <c r="F56" s="156">
        <v>219.16</v>
      </c>
    </row>
    <row r="57" spans="1:6" ht="12.75">
      <c r="A57" s="129">
        <v>45</v>
      </c>
      <c r="B57" s="135" t="s">
        <v>141</v>
      </c>
      <c r="C57" s="131" t="s">
        <v>200</v>
      </c>
      <c r="D57" s="118" t="s">
        <v>93</v>
      </c>
      <c r="E57" s="118" t="s">
        <v>201</v>
      </c>
      <c r="F57" s="156">
        <v>83.47</v>
      </c>
    </row>
    <row r="58" spans="1:6" ht="12.75">
      <c r="A58" s="129">
        <v>46</v>
      </c>
      <c r="B58" s="135" t="s">
        <v>141</v>
      </c>
      <c r="C58" s="131" t="s">
        <v>202</v>
      </c>
      <c r="D58" s="138" t="s">
        <v>96</v>
      </c>
      <c r="E58" s="119" t="s">
        <v>203</v>
      </c>
      <c r="F58" s="156">
        <v>109.87</v>
      </c>
    </row>
    <row r="59" spans="1:6" ht="12.75">
      <c r="A59" s="129">
        <v>47</v>
      </c>
      <c r="B59" s="135" t="s">
        <v>195</v>
      </c>
      <c r="C59" s="131" t="s">
        <v>196</v>
      </c>
      <c r="D59" s="126" t="s">
        <v>108</v>
      </c>
      <c r="E59" s="126" t="s">
        <v>197</v>
      </c>
      <c r="F59" s="156">
        <v>4991.57</v>
      </c>
    </row>
    <row r="60" spans="1:6" ht="12.75">
      <c r="A60" s="129">
        <v>48</v>
      </c>
      <c r="B60" s="135" t="s">
        <v>204</v>
      </c>
      <c r="C60" s="131" t="s">
        <v>205</v>
      </c>
      <c r="D60" s="119" t="s">
        <v>109</v>
      </c>
      <c r="E60" s="119" t="s">
        <v>207</v>
      </c>
      <c r="F60" s="156">
        <v>1105</v>
      </c>
    </row>
    <row r="61" spans="1:6" ht="12.75">
      <c r="A61" s="129">
        <v>49</v>
      </c>
      <c r="B61" s="143" t="s">
        <v>204</v>
      </c>
      <c r="C61" s="144" t="s">
        <v>206</v>
      </c>
      <c r="D61" s="145" t="s">
        <v>208</v>
      </c>
      <c r="E61" s="126" t="s">
        <v>209</v>
      </c>
      <c r="F61" s="157">
        <v>1304.06</v>
      </c>
    </row>
    <row r="62" spans="1:6" ht="12.75">
      <c r="A62" s="129">
        <v>50</v>
      </c>
      <c r="B62" s="135" t="s">
        <v>214</v>
      </c>
      <c r="C62" s="131" t="s">
        <v>215</v>
      </c>
      <c r="D62" s="118" t="s">
        <v>92</v>
      </c>
      <c r="E62" s="118" t="s">
        <v>217</v>
      </c>
      <c r="F62" s="158">
        <v>1000</v>
      </c>
    </row>
    <row r="63" spans="1:6" ht="12.75">
      <c r="A63" s="129">
        <v>51</v>
      </c>
      <c r="B63" s="135" t="s">
        <v>214</v>
      </c>
      <c r="C63" s="131" t="s">
        <v>216</v>
      </c>
      <c r="D63" s="134" t="s">
        <v>84</v>
      </c>
      <c r="E63" s="134" t="s">
        <v>218</v>
      </c>
      <c r="F63" s="158">
        <v>937.25</v>
      </c>
    </row>
    <row r="64" spans="1:6" ht="12.75">
      <c r="A64" s="129">
        <v>52</v>
      </c>
      <c r="B64" s="135">
        <v>42450</v>
      </c>
      <c r="C64" s="131" t="s">
        <v>259</v>
      </c>
      <c r="D64" s="119" t="s">
        <v>146</v>
      </c>
      <c r="E64" s="119" t="s">
        <v>260</v>
      </c>
      <c r="F64" s="158">
        <v>147.42</v>
      </c>
    </row>
    <row r="65" spans="1:6" ht="12.75">
      <c r="A65" s="129">
        <v>53</v>
      </c>
      <c r="B65" s="135">
        <v>42458</v>
      </c>
      <c r="C65" s="131" t="s">
        <v>219</v>
      </c>
      <c r="D65" s="134" t="s">
        <v>98</v>
      </c>
      <c r="E65" s="119" t="s">
        <v>236</v>
      </c>
      <c r="F65" s="158">
        <v>77.08</v>
      </c>
    </row>
    <row r="66" spans="1:6" ht="12.75">
      <c r="A66" s="129">
        <v>54</v>
      </c>
      <c r="B66" s="135">
        <v>42458</v>
      </c>
      <c r="C66" s="131" t="s">
        <v>220</v>
      </c>
      <c r="D66" s="134" t="s">
        <v>110</v>
      </c>
      <c r="E66" s="134" t="s">
        <v>240</v>
      </c>
      <c r="F66" s="158">
        <v>150</v>
      </c>
    </row>
    <row r="67" spans="1:6" ht="12.75">
      <c r="A67" s="129">
        <v>55</v>
      </c>
      <c r="B67" s="135">
        <v>42458</v>
      </c>
      <c r="C67" s="131" t="s">
        <v>221</v>
      </c>
      <c r="D67" s="134" t="s">
        <v>106</v>
      </c>
      <c r="E67" s="119" t="s">
        <v>241</v>
      </c>
      <c r="F67" s="158">
        <v>613.69</v>
      </c>
    </row>
    <row r="68" spans="1:6" ht="12.75">
      <c r="A68" s="129">
        <v>56</v>
      </c>
      <c r="B68" s="135">
        <v>42458</v>
      </c>
      <c r="C68" s="131" t="s">
        <v>222</v>
      </c>
      <c r="D68" s="134" t="s">
        <v>114</v>
      </c>
      <c r="E68" s="119" t="s">
        <v>242</v>
      </c>
      <c r="F68" s="158">
        <v>660.03</v>
      </c>
    </row>
    <row r="69" spans="1:6" ht="12.75">
      <c r="A69" s="129">
        <v>57</v>
      </c>
      <c r="B69" s="135">
        <v>42458</v>
      </c>
      <c r="C69" s="131" t="s">
        <v>223</v>
      </c>
      <c r="D69" s="134" t="s">
        <v>108</v>
      </c>
      <c r="E69" s="126" t="s">
        <v>243</v>
      </c>
      <c r="F69" s="158">
        <v>302</v>
      </c>
    </row>
    <row r="70" spans="1:6" ht="12.75">
      <c r="A70" s="129">
        <v>58</v>
      </c>
      <c r="B70" s="135">
        <v>42458</v>
      </c>
      <c r="C70" s="131" t="s">
        <v>224</v>
      </c>
      <c r="D70" s="134" t="s">
        <v>112</v>
      </c>
      <c r="E70" s="119" t="s">
        <v>244</v>
      </c>
      <c r="F70" s="158">
        <v>102.02</v>
      </c>
    </row>
    <row r="71" spans="1:6" ht="12.75">
      <c r="A71" s="129">
        <v>59</v>
      </c>
      <c r="B71" s="135">
        <v>42458</v>
      </c>
      <c r="C71" s="131" t="s">
        <v>225</v>
      </c>
      <c r="D71" s="140" t="s">
        <v>208</v>
      </c>
      <c r="E71" s="126" t="s">
        <v>245</v>
      </c>
      <c r="F71" s="158">
        <v>499</v>
      </c>
    </row>
    <row r="72" spans="1:6" ht="12.75">
      <c r="A72" s="129">
        <v>60</v>
      </c>
      <c r="B72" s="135">
        <v>42458</v>
      </c>
      <c r="C72" s="131" t="s">
        <v>226</v>
      </c>
      <c r="D72" s="140" t="s">
        <v>237</v>
      </c>
      <c r="E72" s="119" t="s">
        <v>246</v>
      </c>
      <c r="F72" s="158">
        <v>853.08</v>
      </c>
    </row>
    <row r="73" spans="1:6" ht="12.75">
      <c r="A73" s="129">
        <v>61</v>
      </c>
      <c r="B73" s="135">
        <v>42458</v>
      </c>
      <c r="C73" s="131" t="s">
        <v>227</v>
      </c>
      <c r="D73" s="140" t="s">
        <v>86</v>
      </c>
      <c r="E73" s="118" t="s">
        <v>247</v>
      </c>
      <c r="F73" s="158">
        <v>498.95</v>
      </c>
    </row>
    <row r="74" spans="1:6" ht="12.75">
      <c r="A74" s="129">
        <v>62</v>
      </c>
      <c r="B74" s="135">
        <v>42458</v>
      </c>
      <c r="C74" s="131" t="s">
        <v>228</v>
      </c>
      <c r="D74" s="140" t="s">
        <v>88</v>
      </c>
      <c r="E74" s="118" t="s">
        <v>248</v>
      </c>
      <c r="F74" s="158">
        <v>56.15</v>
      </c>
    </row>
    <row r="75" spans="1:6" ht="12.75">
      <c r="A75" s="129">
        <v>63</v>
      </c>
      <c r="B75" s="135">
        <v>42458</v>
      </c>
      <c r="C75" s="131" t="s">
        <v>229</v>
      </c>
      <c r="D75" s="140" t="s">
        <v>92</v>
      </c>
      <c r="E75" s="119" t="s">
        <v>249</v>
      </c>
      <c r="F75" s="158">
        <v>1650</v>
      </c>
    </row>
    <row r="76" spans="1:6" ht="12.75">
      <c r="A76" s="129">
        <v>64</v>
      </c>
      <c r="B76" s="135">
        <v>42458</v>
      </c>
      <c r="C76" s="131" t="s">
        <v>230</v>
      </c>
      <c r="D76" s="140" t="s">
        <v>238</v>
      </c>
      <c r="E76" s="119" t="s">
        <v>250</v>
      </c>
      <c r="F76" s="158">
        <v>346</v>
      </c>
    </row>
    <row r="77" spans="1:6" ht="12.75">
      <c r="A77" s="129">
        <v>65</v>
      </c>
      <c r="B77" s="135">
        <v>42458</v>
      </c>
      <c r="C77" s="131" t="s">
        <v>231</v>
      </c>
      <c r="D77" s="140" t="s">
        <v>239</v>
      </c>
      <c r="E77" s="119" t="s">
        <v>251</v>
      </c>
      <c r="F77" s="158">
        <v>97.68</v>
      </c>
    </row>
    <row r="78" spans="1:6" ht="12.75">
      <c r="A78" s="129">
        <v>66</v>
      </c>
      <c r="B78" s="135">
        <v>42459</v>
      </c>
      <c r="C78" s="131" t="s">
        <v>232</v>
      </c>
      <c r="D78" s="140" t="s">
        <v>104</v>
      </c>
      <c r="E78" s="119" t="s">
        <v>252</v>
      </c>
      <c r="F78" s="158">
        <v>1921.2</v>
      </c>
    </row>
    <row r="79" spans="1:6" ht="12.75">
      <c r="A79" s="129">
        <v>67</v>
      </c>
      <c r="B79" s="135">
        <v>42459</v>
      </c>
      <c r="C79" s="131" t="s">
        <v>233</v>
      </c>
      <c r="D79" s="140" t="s">
        <v>90</v>
      </c>
      <c r="E79" s="118" t="s">
        <v>253</v>
      </c>
      <c r="F79" s="158">
        <v>1540</v>
      </c>
    </row>
    <row r="80" spans="1:6" ht="12.75">
      <c r="A80" s="129">
        <v>68</v>
      </c>
      <c r="B80" s="135">
        <v>42460</v>
      </c>
      <c r="C80" s="131" t="s">
        <v>234</v>
      </c>
      <c r="D80" s="140" t="s">
        <v>114</v>
      </c>
      <c r="E80" s="119" t="s">
        <v>254</v>
      </c>
      <c r="F80" s="158">
        <v>1115</v>
      </c>
    </row>
    <row r="81" spans="1:6" ht="12.75">
      <c r="A81" s="129">
        <v>69</v>
      </c>
      <c r="B81" s="135">
        <v>42460</v>
      </c>
      <c r="C81" s="131" t="s">
        <v>235</v>
      </c>
      <c r="D81" s="140" t="s">
        <v>115</v>
      </c>
      <c r="E81" s="119" t="s">
        <v>255</v>
      </c>
      <c r="F81" s="158">
        <v>2142.43</v>
      </c>
    </row>
    <row r="82" spans="1:6" ht="12.75">
      <c r="A82" s="129">
        <v>70</v>
      </c>
      <c r="B82" s="135">
        <v>42461</v>
      </c>
      <c r="C82" s="131" t="s">
        <v>261</v>
      </c>
      <c r="D82" s="134" t="s">
        <v>83</v>
      </c>
      <c r="E82" s="134" t="s">
        <v>262</v>
      </c>
      <c r="F82" s="158">
        <v>3195.71</v>
      </c>
    </row>
    <row r="83" spans="1:6" ht="12.75">
      <c r="A83" s="129">
        <v>71</v>
      </c>
      <c r="B83" s="135">
        <v>42468</v>
      </c>
      <c r="C83" s="131" t="s">
        <v>263</v>
      </c>
      <c r="D83" s="118" t="s">
        <v>93</v>
      </c>
      <c r="E83" s="118" t="s">
        <v>264</v>
      </c>
      <c r="F83" s="158">
        <v>83.47</v>
      </c>
    </row>
    <row r="84" spans="1:6" ht="12.75">
      <c r="A84" s="129">
        <v>72</v>
      </c>
      <c r="B84" s="135">
        <v>42473</v>
      </c>
      <c r="C84" s="131" t="s">
        <v>282</v>
      </c>
      <c r="D84" s="140" t="s">
        <v>279</v>
      </c>
      <c r="E84" s="119" t="s">
        <v>280</v>
      </c>
      <c r="F84" s="158">
        <v>9000</v>
      </c>
    </row>
    <row r="85" spans="1:6" ht="12.75">
      <c r="A85" s="129">
        <v>73</v>
      </c>
      <c r="B85" s="135">
        <v>42475</v>
      </c>
      <c r="C85" s="131" t="s">
        <v>281</v>
      </c>
      <c r="D85" s="140" t="s">
        <v>109</v>
      </c>
      <c r="E85" s="119" t="s">
        <v>283</v>
      </c>
      <c r="F85" s="158">
        <v>387</v>
      </c>
    </row>
    <row r="86" spans="1:6" ht="12.75">
      <c r="A86" s="129">
        <v>74</v>
      </c>
      <c r="B86" s="135">
        <v>42500</v>
      </c>
      <c r="C86" s="131" t="s">
        <v>284</v>
      </c>
      <c r="D86" s="140" t="s">
        <v>285</v>
      </c>
      <c r="E86" s="119" t="s">
        <v>143</v>
      </c>
      <c r="F86" s="158">
        <v>570</v>
      </c>
    </row>
    <row r="87" spans="1:6" ht="12.75">
      <c r="A87" s="129">
        <v>75</v>
      </c>
      <c r="B87" s="135">
        <v>42500</v>
      </c>
      <c r="C87" s="131" t="s">
        <v>286</v>
      </c>
      <c r="D87" s="140" t="s">
        <v>108</v>
      </c>
      <c r="E87" s="126" t="s">
        <v>287</v>
      </c>
      <c r="F87" s="158">
        <v>5691.98</v>
      </c>
    </row>
    <row r="88" spans="1:6" ht="12.75">
      <c r="A88" s="129">
        <v>76</v>
      </c>
      <c r="B88" s="135">
        <v>42500</v>
      </c>
      <c r="C88" s="131" t="s">
        <v>288</v>
      </c>
      <c r="D88" s="118" t="s">
        <v>93</v>
      </c>
      <c r="E88" s="118" t="s">
        <v>289</v>
      </c>
      <c r="F88" s="158">
        <v>83.47</v>
      </c>
    </row>
    <row r="89" spans="1:6" ht="12.75">
      <c r="A89" s="129">
        <v>77</v>
      </c>
      <c r="B89" s="135">
        <v>42500</v>
      </c>
      <c r="C89" s="131" t="s">
        <v>290</v>
      </c>
      <c r="D89" s="119" t="s">
        <v>80</v>
      </c>
      <c r="E89" s="118" t="s">
        <v>291</v>
      </c>
      <c r="F89" s="158">
        <v>73.05</v>
      </c>
    </row>
    <row r="90" spans="1:6" ht="12.75">
      <c r="A90" s="129">
        <v>78</v>
      </c>
      <c r="B90" s="135">
        <v>42500</v>
      </c>
      <c r="C90" s="131" t="s">
        <v>292</v>
      </c>
      <c r="D90" s="134" t="s">
        <v>84</v>
      </c>
      <c r="E90" s="118" t="s">
        <v>293</v>
      </c>
      <c r="F90" s="158">
        <v>903.42</v>
      </c>
    </row>
    <row r="91" spans="1:6" ht="12.75">
      <c r="A91" s="129">
        <v>79</v>
      </c>
      <c r="B91" s="135">
        <v>42500</v>
      </c>
      <c r="C91" s="131" t="s">
        <v>294</v>
      </c>
      <c r="D91" s="134" t="s">
        <v>83</v>
      </c>
      <c r="E91" s="120" t="s">
        <v>295</v>
      </c>
      <c r="F91" s="158">
        <v>240</v>
      </c>
    </row>
    <row r="92" spans="1:6" ht="12.75">
      <c r="A92" s="129">
        <v>80</v>
      </c>
      <c r="B92" s="135">
        <v>42500</v>
      </c>
      <c r="C92" s="131" t="s">
        <v>296</v>
      </c>
      <c r="D92" s="134" t="s">
        <v>112</v>
      </c>
      <c r="E92" s="119" t="s">
        <v>297</v>
      </c>
      <c r="F92" s="158">
        <v>102.06</v>
      </c>
    </row>
    <row r="93" spans="1:6" ht="12.75">
      <c r="A93" s="129">
        <v>81</v>
      </c>
      <c r="B93" s="135">
        <v>42500</v>
      </c>
      <c r="C93" s="131" t="s">
        <v>298</v>
      </c>
      <c r="D93" s="140" t="s">
        <v>86</v>
      </c>
      <c r="E93" s="118" t="s">
        <v>247</v>
      </c>
      <c r="F93" s="158">
        <v>674.53</v>
      </c>
    </row>
    <row r="94" spans="1:6" ht="12.75">
      <c r="A94" s="129">
        <v>82</v>
      </c>
      <c r="B94" s="135">
        <v>42500</v>
      </c>
      <c r="C94" s="131" t="s">
        <v>300</v>
      </c>
      <c r="D94" s="134" t="s">
        <v>106</v>
      </c>
      <c r="E94" s="119" t="s">
        <v>241</v>
      </c>
      <c r="F94" s="158">
        <v>520.72</v>
      </c>
    </row>
    <row r="95" spans="1:6" ht="12.75">
      <c r="A95" s="129">
        <v>83</v>
      </c>
      <c r="B95" s="135">
        <v>42500</v>
      </c>
      <c r="C95" s="131" t="s">
        <v>301</v>
      </c>
      <c r="D95" s="140" t="s">
        <v>88</v>
      </c>
      <c r="E95" s="118" t="s">
        <v>302</v>
      </c>
      <c r="F95" s="158">
        <v>58.4</v>
      </c>
    </row>
    <row r="96" spans="1:6" ht="12.75">
      <c r="A96" s="129">
        <v>84</v>
      </c>
      <c r="B96" s="135">
        <v>42500</v>
      </c>
      <c r="C96" s="131" t="s">
        <v>303</v>
      </c>
      <c r="D96" s="140" t="s">
        <v>114</v>
      </c>
      <c r="E96" s="119" t="s">
        <v>304</v>
      </c>
      <c r="F96" s="158">
        <v>1994.11</v>
      </c>
    </row>
    <row r="97" spans="1:6" ht="12.75">
      <c r="A97" s="129">
        <v>85</v>
      </c>
      <c r="B97" s="135">
        <v>42500</v>
      </c>
      <c r="C97" s="131" t="s">
        <v>305</v>
      </c>
      <c r="D97" s="140" t="s">
        <v>306</v>
      </c>
      <c r="E97" s="119" t="s">
        <v>307</v>
      </c>
      <c r="F97" s="158">
        <v>100</v>
      </c>
    </row>
    <row r="98" spans="1:6" ht="12.75">
      <c r="A98" s="129">
        <v>86</v>
      </c>
      <c r="B98" s="135">
        <v>42500</v>
      </c>
      <c r="C98" s="131" t="s">
        <v>308</v>
      </c>
      <c r="D98" s="140" t="s">
        <v>90</v>
      </c>
      <c r="E98" s="118" t="s">
        <v>309</v>
      </c>
      <c r="F98" s="158">
        <v>632</v>
      </c>
    </row>
    <row r="99" spans="1:6" ht="12.75">
      <c r="A99" s="129">
        <v>87</v>
      </c>
      <c r="B99" s="135">
        <v>42500</v>
      </c>
      <c r="C99" s="131" t="s">
        <v>310</v>
      </c>
      <c r="D99" s="119" t="s">
        <v>146</v>
      </c>
      <c r="E99" s="119" t="s">
        <v>311</v>
      </c>
      <c r="F99" s="158">
        <v>146.01</v>
      </c>
    </row>
    <row r="100" spans="1:6" ht="12.75">
      <c r="A100" s="129">
        <v>88</v>
      </c>
      <c r="B100" s="135">
        <v>42500</v>
      </c>
      <c r="C100" s="131" t="s">
        <v>312</v>
      </c>
      <c r="D100" s="138" t="s">
        <v>96</v>
      </c>
      <c r="E100" s="119" t="s">
        <v>313</v>
      </c>
      <c r="F100" s="158">
        <v>120.34</v>
      </c>
    </row>
    <row r="101" spans="1:6" ht="12.75">
      <c r="A101" s="129">
        <v>89</v>
      </c>
      <c r="B101" s="135">
        <v>42500</v>
      </c>
      <c r="C101" s="131" t="s">
        <v>314</v>
      </c>
      <c r="D101" s="140" t="s">
        <v>109</v>
      </c>
      <c r="E101" s="119" t="s">
        <v>315</v>
      </c>
      <c r="F101" s="158">
        <v>1875</v>
      </c>
    </row>
    <row r="102" spans="1:6" ht="12.75">
      <c r="A102" s="129">
        <v>90</v>
      </c>
      <c r="B102" s="135">
        <v>42502</v>
      </c>
      <c r="C102" s="131" t="s">
        <v>323</v>
      </c>
      <c r="D102" s="140" t="s">
        <v>108</v>
      </c>
      <c r="E102" s="126" t="s">
        <v>324</v>
      </c>
      <c r="F102" s="158">
        <v>33.07</v>
      </c>
    </row>
    <row r="103" spans="1:6" ht="12.75">
      <c r="A103" s="129">
        <v>91</v>
      </c>
      <c r="B103" s="135">
        <v>42503</v>
      </c>
      <c r="C103" s="131" t="s">
        <v>325</v>
      </c>
      <c r="D103" s="134" t="s">
        <v>83</v>
      </c>
      <c r="E103" s="134" t="s">
        <v>326</v>
      </c>
      <c r="F103" s="158">
        <v>2393.58</v>
      </c>
    </row>
    <row r="104" spans="1:6" ht="12.75">
      <c r="A104" s="129">
        <v>92</v>
      </c>
      <c r="B104" s="135">
        <v>42503</v>
      </c>
      <c r="C104" s="131" t="s">
        <v>327</v>
      </c>
      <c r="D104" s="140" t="s">
        <v>92</v>
      </c>
      <c r="E104" s="118" t="s">
        <v>328</v>
      </c>
      <c r="F104" s="158">
        <v>1000</v>
      </c>
    </row>
    <row r="105" spans="1:6" ht="12.75">
      <c r="A105" s="129">
        <v>93</v>
      </c>
      <c r="B105" s="135">
        <v>42503</v>
      </c>
      <c r="C105" s="131" t="s">
        <v>329</v>
      </c>
      <c r="D105" s="134" t="s">
        <v>112</v>
      </c>
      <c r="E105" s="119" t="s">
        <v>330</v>
      </c>
      <c r="F105" s="158">
        <v>102.4</v>
      </c>
    </row>
    <row r="106" spans="1:6" ht="12.75">
      <c r="A106" s="129">
        <v>94</v>
      </c>
      <c r="B106" s="135">
        <v>42517</v>
      </c>
      <c r="C106" s="131" t="s">
        <v>333</v>
      </c>
      <c r="D106" s="134" t="s">
        <v>84</v>
      </c>
      <c r="E106" s="119" t="s">
        <v>334</v>
      </c>
      <c r="F106" s="158">
        <v>1707.8</v>
      </c>
    </row>
    <row r="107" spans="1:6" ht="12.75">
      <c r="A107" s="129">
        <v>95</v>
      </c>
      <c r="B107" s="135">
        <v>42517</v>
      </c>
      <c r="C107" s="131" t="s">
        <v>335</v>
      </c>
      <c r="D107" s="140" t="s">
        <v>104</v>
      </c>
      <c r="E107" s="119" t="s">
        <v>336</v>
      </c>
      <c r="F107" s="158">
        <v>1762.8</v>
      </c>
    </row>
    <row r="108" spans="1:6" ht="12.75">
      <c r="A108" s="129">
        <v>96</v>
      </c>
      <c r="B108" s="135">
        <v>42517</v>
      </c>
      <c r="C108" s="131" t="s">
        <v>337</v>
      </c>
      <c r="D108" s="140" t="s">
        <v>90</v>
      </c>
      <c r="E108" s="118" t="s">
        <v>338</v>
      </c>
      <c r="F108" s="158">
        <v>2172</v>
      </c>
    </row>
    <row r="109" spans="1:6" ht="12.75">
      <c r="A109" s="129">
        <v>97</v>
      </c>
      <c r="B109" s="135">
        <v>42517</v>
      </c>
      <c r="C109" s="131" t="s">
        <v>339</v>
      </c>
      <c r="D109" s="138" t="s">
        <v>96</v>
      </c>
      <c r="E109" s="119" t="s">
        <v>340</v>
      </c>
      <c r="F109" s="158">
        <v>109.87</v>
      </c>
    </row>
    <row r="110" spans="1:6" ht="12.75">
      <c r="A110" s="129">
        <v>98</v>
      </c>
      <c r="B110" s="135">
        <v>42517</v>
      </c>
      <c r="C110" s="131" t="s">
        <v>341</v>
      </c>
      <c r="D110" s="140" t="s">
        <v>86</v>
      </c>
      <c r="E110" s="118" t="s">
        <v>299</v>
      </c>
      <c r="F110" s="158">
        <v>662.94</v>
      </c>
    </row>
    <row r="111" spans="1:6" ht="12.75">
      <c r="A111" s="129">
        <v>99</v>
      </c>
      <c r="B111" s="135" t="s">
        <v>332</v>
      </c>
      <c r="C111" s="131" t="s">
        <v>342</v>
      </c>
      <c r="D111" s="134" t="s">
        <v>106</v>
      </c>
      <c r="E111" s="119" t="s">
        <v>343</v>
      </c>
      <c r="F111" s="158">
        <v>511.79</v>
      </c>
    </row>
    <row r="112" spans="1:6" ht="12.75">
      <c r="A112" s="129">
        <v>100</v>
      </c>
      <c r="B112" s="135">
        <v>42517</v>
      </c>
      <c r="C112" s="131" t="s">
        <v>344</v>
      </c>
      <c r="D112" s="134" t="s">
        <v>144</v>
      </c>
      <c r="E112" s="118" t="s">
        <v>95</v>
      </c>
      <c r="F112" s="158">
        <v>160</v>
      </c>
    </row>
    <row r="113" spans="1:6" ht="12.75">
      <c r="A113" s="129">
        <v>101</v>
      </c>
      <c r="B113" s="135" t="s">
        <v>332</v>
      </c>
      <c r="C113" s="131" t="s">
        <v>346</v>
      </c>
      <c r="D113" s="140" t="s">
        <v>88</v>
      </c>
      <c r="E113" s="118" t="s">
        <v>345</v>
      </c>
      <c r="F113" s="158">
        <v>56.52</v>
      </c>
    </row>
    <row r="114" spans="1:6" ht="12.75">
      <c r="A114" s="129">
        <v>102</v>
      </c>
      <c r="B114" s="135">
        <v>42517</v>
      </c>
      <c r="C114" s="131" t="s">
        <v>347</v>
      </c>
      <c r="D114" s="140" t="s">
        <v>285</v>
      </c>
      <c r="E114" s="119" t="s">
        <v>143</v>
      </c>
      <c r="F114" s="158">
        <v>1000.5</v>
      </c>
    </row>
    <row r="115" spans="1:6" ht="12.75">
      <c r="A115" s="129">
        <v>103</v>
      </c>
      <c r="B115" s="135">
        <v>42517</v>
      </c>
      <c r="C115" s="131" t="s">
        <v>348</v>
      </c>
      <c r="D115" s="134" t="s">
        <v>83</v>
      </c>
      <c r="E115" s="134" t="s">
        <v>349</v>
      </c>
      <c r="F115" s="158">
        <v>582</v>
      </c>
    </row>
    <row r="116" spans="1:6" ht="12.75">
      <c r="A116" s="129">
        <v>104</v>
      </c>
      <c r="B116" s="135">
        <v>42517</v>
      </c>
      <c r="C116" s="131" t="s">
        <v>350</v>
      </c>
      <c r="D116" s="119" t="s">
        <v>146</v>
      </c>
      <c r="E116" s="119" t="s">
        <v>351</v>
      </c>
      <c r="F116" s="158">
        <v>145.18</v>
      </c>
    </row>
    <row r="117" spans="1:6" ht="12.75">
      <c r="A117" s="129">
        <v>105</v>
      </c>
      <c r="B117" s="135">
        <v>42517</v>
      </c>
      <c r="C117" s="131" t="s">
        <v>352</v>
      </c>
      <c r="D117" s="140" t="s">
        <v>92</v>
      </c>
      <c r="E117" s="118" t="s">
        <v>353</v>
      </c>
      <c r="F117" s="158">
        <v>1000</v>
      </c>
    </row>
    <row r="118" spans="1:6" ht="12.75">
      <c r="A118" s="129">
        <v>106</v>
      </c>
      <c r="B118" s="135">
        <v>42536</v>
      </c>
      <c r="C118" s="131" t="s">
        <v>354</v>
      </c>
      <c r="D118" s="140" t="s">
        <v>114</v>
      </c>
      <c r="E118" s="118" t="s">
        <v>355</v>
      </c>
      <c r="F118" s="158">
        <v>415.02</v>
      </c>
    </row>
    <row r="119" spans="1:6" ht="12" customHeight="1">
      <c r="A119" s="129">
        <v>107</v>
      </c>
      <c r="B119" s="135">
        <v>42536</v>
      </c>
      <c r="C119" s="131" t="s">
        <v>356</v>
      </c>
      <c r="D119" s="140" t="s">
        <v>83</v>
      </c>
      <c r="E119" s="134" t="s">
        <v>357</v>
      </c>
      <c r="F119" s="158">
        <v>1919.25</v>
      </c>
    </row>
    <row r="120" spans="1:6" ht="12.75">
      <c r="A120" s="129">
        <v>108</v>
      </c>
      <c r="B120" s="135">
        <v>42536</v>
      </c>
      <c r="C120" s="131" t="s">
        <v>358</v>
      </c>
      <c r="D120" s="140" t="s">
        <v>80</v>
      </c>
      <c r="E120" s="118" t="s">
        <v>359</v>
      </c>
      <c r="F120" s="158">
        <v>73.05</v>
      </c>
    </row>
    <row r="121" spans="1:6" ht="12.75">
      <c r="A121" s="129">
        <v>109</v>
      </c>
      <c r="B121" s="135">
        <v>42536</v>
      </c>
      <c r="C121" s="131" t="s">
        <v>360</v>
      </c>
      <c r="D121" s="140" t="s">
        <v>93</v>
      </c>
      <c r="E121" s="118" t="s">
        <v>361</v>
      </c>
      <c r="F121" s="158">
        <v>83.47</v>
      </c>
    </row>
    <row r="122" spans="1:6" ht="12.75">
      <c r="A122" s="129">
        <v>110</v>
      </c>
      <c r="B122" s="135">
        <v>42536</v>
      </c>
      <c r="C122" s="131" t="s">
        <v>362</v>
      </c>
      <c r="D122" s="140" t="s">
        <v>88</v>
      </c>
      <c r="E122" s="118" t="s">
        <v>363</v>
      </c>
      <c r="F122" s="158">
        <v>58.78</v>
      </c>
    </row>
    <row r="123" spans="1:6" ht="12.75">
      <c r="A123" s="129">
        <v>111</v>
      </c>
      <c r="B123" s="135">
        <v>42536</v>
      </c>
      <c r="C123" s="131" t="s">
        <v>364</v>
      </c>
      <c r="D123" s="134" t="s">
        <v>112</v>
      </c>
      <c r="E123" s="119" t="s">
        <v>366</v>
      </c>
      <c r="F123" s="158">
        <v>102.6</v>
      </c>
    </row>
    <row r="124" spans="1:6" ht="12.75">
      <c r="A124" s="129">
        <v>112</v>
      </c>
      <c r="B124" s="135">
        <v>42538</v>
      </c>
      <c r="C124" s="131" t="s">
        <v>365</v>
      </c>
      <c r="D124" s="140" t="s">
        <v>109</v>
      </c>
      <c r="E124" s="119" t="s">
        <v>367</v>
      </c>
      <c r="F124" s="158">
        <v>433</v>
      </c>
    </row>
    <row r="125" spans="1:6" ht="12.75">
      <c r="A125" s="129">
        <v>113</v>
      </c>
      <c r="B125" s="135" t="s">
        <v>383</v>
      </c>
      <c r="C125" s="131" t="s">
        <v>384</v>
      </c>
      <c r="D125" s="140" t="s">
        <v>385</v>
      </c>
      <c r="E125" s="119" t="s">
        <v>246</v>
      </c>
      <c r="F125" s="158">
        <v>2874.9</v>
      </c>
    </row>
    <row r="126" spans="1:6" ht="12.75">
      <c r="A126" s="129">
        <v>114</v>
      </c>
      <c r="B126" s="135">
        <v>42551</v>
      </c>
      <c r="C126" s="131" t="s">
        <v>368</v>
      </c>
      <c r="D126" s="140" t="s">
        <v>369</v>
      </c>
      <c r="E126" s="118" t="s">
        <v>370</v>
      </c>
      <c r="F126" s="158">
        <v>1300</v>
      </c>
    </row>
    <row r="127" spans="1:6" ht="12.75">
      <c r="A127" s="129">
        <v>115</v>
      </c>
      <c r="B127" s="135">
        <v>42551</v>
      </c>
      <c r="C127" s="131" t="s">
        <v>371</v>
      </c>
      <c r="D127" s="134" t="s">
        <v>84</v>
      </c>
      <c r="E127" s="119" t="s">
        <v>372</v>
      </c>
      <c r="F127" s="158">
        <v>1724.07</v>
      </c>
    </row>
    <row r="128" spans="1:6" ht="12.75">
      <c r="A128" s="129">
        <v>116</v>
      </c>
      <c r="B128" s="135">
        <v>42551</v>
      </c>
      <c r="C128" s="131" t="s">
        <v>373</v>
      </c>
      <c r="D128" s="140" t="s">
        <v>90</v>
      </c>
      <c r="E128" s="118" t="s">
        <v>374</v>
      </c>
      <c r="F128" s="158">
        <v>2563.2</v>
      </c>
    </row>
    <row r="129" spans="1:6" ht="12.75">
      <c r="A129" s="129">
        <v>117</v>
      </c>
      <c r="B129" s="135">
        <v>42551</v>
      </c>
      <c r="C129" s="131" t="s">
        <v>375</v>
      </c>
      <c r="D129" s="140" t="s">
        <v>104</v>
      </c>
      <c r="E129" s="119" t="s">
        <v>376</v>
      </c>
      <c r="F129" s="158">
        <v>2079.31</v>
      </c>
    </row>
    <row r="130" spans="1:6" ht="12.75">
      <c r="A130" s="129">
        <v>118</v>
      </c>
      <c r="B130" s="135">
        <v>42551</v>
      </c>
      <c r="C130" s="131" t="s">
        <v>377</v>
      </c>
      <c r="D130" s="138" t="s">
        <v>96</v>
      </c>
      <c r="E130" s="119" t="s">
        <v>378</v>
      </c>
      <c r="F130" s="158">
        <v>109.87</v>
      </c>
    </row>
    <row r="131" spans="1:6" ht="12.75">
      <c r="A131" s="129">
        <v>119</v>
      </c>
      <c r="B131" s="135">
        <v>42551</v>
      </c>
      <c r="C131" s="131" t="s">
        <v>379</v>
      </c>
      <c r="D131" s="140" t="s">
        <v>86</v>
      </c>
      <c r="E131" s="118" t="s">
        <v>380</v>
      </c>
      <c r="F131" s="158">
        <v>327.6</v>
      </c>
    </row>
    <row r="132" spans="1:6" ht="12.75">
      <c r="A132" s="129">
        <v>120</v>
      </c>
      <c r="B132" s="135">
        <v>42551</v>
      </c>
      <c r="C132" s="131" t="s">
        <v>381</v>
      </c>
      <c r="D132" s="134" t="s">
        <v>106</v>
      </c>
      <c r="E132" s="118" t="s">
        <v>380</v>
      </c>
      <c r="F132" s="158">
        <v>257.35</v>
      </c>
    </row>
    <row r="133" spans="1:6" ht="12.75">
      <c r="A133" s="129">
        <v>121</v>
      </c>
      <c r="B133" s="135">
        <v>42551</v>
      </c>
      <c r="C133" s="131" t="s">
        <v>382</v>
      </c>
      <c r="D133" s="134" t="s">
        <v>144</v>
      </c>
      <c r="E133" s="118" t="s">
        <v>95</v>
      </c>
      <c r="F133" s="158">
        <v>80</v>
      </c>
    </row>
    <row r="134" spans="1:6" ht="12.75">
      <c r="A134" s="129">
        <v>122</v>
      </c>
      <c r="B134" s="135">
        <v>42551</v>
      </c>
      <c r="C134" s="131" t="s">
        <v>386</v>
      </c>
      <c r="D134" s="140" t="s">
        <v>387</v>
      </c>
      <c r="E134" s="118" t="s">
        <v>388</v>
      </c>
      <c r="F134" s="158">
        <v>190</v>
      </c>
    </row>
    <row r="135" spans="1:6" ht="12.75">
      <c r="A135" s="129">
        <v>123</v>
      </c>
      <c r="B135" s="135">
        <v>42551</v>
      </c>
      <c r="C135" s="131" t="s">
        <v>389</v>
      </c>
      <c r="D135" s="119" t="s">
        <v>146</v>
      </c>
      <c r="E135" s="119" t="s">
        <v>391</v>
      </c>
      <c r="F135" s="158">
        <v>146.89</v>
      </c>
    </row>
    <row r="136" spans="1:6" ht="12.75">
      <c r="A136" s="129">
        <v>124</v>
      </c>
      <c r="B136" s="135">
        <v>42551</v>
      </c>
      <c r="C136" s="131" t="s">
        <v>390</v>
      </c>
      <c r="D136" s="140" t="s">
        <v>114</v>
      </c>
      <c r="E136" s="118" t="s">
        <v>392</v>
      </c>
      <c r="F136" s="158">
        <v>468.02</v>
      </c>
    </row>
    <row r="137" spans="1:6" ht="12.75">
      <c r="A137" s="129">
        <v>125</v>
      </c>
      <c r="B137" s="135">
        <v>42555</v>
      </c>
      <c r="C137" s="131" t="s">
        <v>393</v>
      </c>
      <c r="D137" s="140" t="s">
        <v>86</v>
      </c>
      <c r="E137" s="118" t="s">
        <v>394</v>
      </c>
      <c r="F137" s="158">
        <v>283</v>
      </c>
    </row>
    <row r="138" spans="1:6" ht="12.75">
      <c r="A138" s="129">
        <v>126</v>
      </c>
      <c r="B138" s="135">
        <v>42555</v>
      </c>
      <c r="C138" s="131" t="s">
        <v>395</v>
      </c>
      <c r="D138" s="134" t="s">
        <v>106</v>
      </c>
      <c r="E138" s="118" t="s">
        <v>394</v>
      </c>
      <c r="F138" s="158">
        <v>261</v>
      </c>
    </row>
    <row r="139" spans="1:6" ht="12.75">
      <c r="A139" s="129">
        <v>127</v>
      </c>
      <c r="B139" s="135">
        <v>42556</v>
      </c>
      <c r="C139" s="131" t="s">
        <v>396</v>
      </c>
      <c r="D139" s="140" t="s">
        <v>90</v>
      </c>
      <c r="E139" s="118" t="s">
        <v>397</v>
      </c>
      <c r="F139" s="158">
        <v>1185.2</v>
      </c>
    </row>
    <row r="140" spans="1:6" ht="12.75">
      <c r="A140" s="129">
        <v>128</v>
      </c>
      <c r="B140" s="135">
        <v>42556</v>
      </c>
      <c r="C140" s="131" t="s">
        <v>398</v>
      </c>
      <c r="D140" s="140" t="s">
        <v>83</v>
      </c>
      <c r="E140" s="134" t="s">
        <v>400</v>
      </c>
      <c r="F140" s="158">
        <v>821.62</v>
      </c>
    </row>
    <row r="141" spans="1:6" ht="12.75">
      <c r="A141" s="129">
        <v>129</v>
      </c>
      <c r="B141" s="135">
        <v>42556</v>
      </c>
      <c r="C141" s="131" t="s">
        <v>399</v>
      </c>
      <c r="D141" s="140" t="s">
        <v>115</v>
      </c>
      <c r="E141" s="118" t="s">
        <v>82</v>
      </c>
      <c r="F141" s="158">
        <v>184.5</v>
      </c>
    </row>
    <row r="142" spans="1:6" ht="12.75">
      <c r="A142" s="129">
        <v>130</v>
      </c>
      <c r="B142" s="135">
        <v>42580</v>
      </c>
      <c r="C142" s="131" t="s">
        <v>414</v>
      </c>
      <c r="D142" s="140" t="s">
        <v>109</v>
      </c>
      <c r="E142" s="119" t="s">
        <v>415</v>
      </c>
      <c r="F142" s="158">
        <v>469.2</v>
      </c>
    </row>
    <row r="143" spans="1:6" ht="12.75">
      <c r="A143" s="129">
        <v>131</v>
      </c>
      <c r="B143" s="135">
        <v>42580</v>
      </c>
      <c r="C143" s="131" t="s">
        <v>416</v>
      </c>
      <c r="D143" s="134" t="s">
        <v>84</v>
      </c>
      <c r="E143" s="119" t="s">
        <v>417</v>
      </c>
      <c r="F143" s="158">
        <v>1755.05</v>
      </c>
    </row>
    <row r="144" spans="1:6" ht="12.75">
      <c r="A144" s="129">
        <v>132</v>
      </c>
      <c r="B144" s="135">
        <v>42580</v>
      </c>
      <c r="C144" s="131" t="s">
        <v>418</v>
      </c>
      <c r="D144" s="140" t="s">
        <v>177</v>
      </c>
      <c r="E144" s="118" t="s">
        <v>419</v>
      </c>
      <c r="F144" s="158">
        <v>228</v>
      </c>
    </row>
    <row r="145" spans="1:6" ht="12.75">
      <c r="A145" s="129">
        <v>133</v>
      </c>
      <c r="B145" s="135">
        <v>42580</v>
      </c>
      <c r="C145" s="131" t="s">
        <v>421</v>
      </c>
      <c r="D145" s="140" t="s">
        <v>92</v>
      </c>
      <c r="E145" s="118" t="s">
        <v>420</v>
      </c>
      <c r="F145" s="158">
        <v>2800</v>
      </c>
    </row>
    <row r="146" spans="1:6" ht="12.75">
      <c r="A146" s="129">
        <v>134</v>
      </c>
      <c r="B146" s="135">
        <v>42580</v>
      </c>
      <c r="C146" s="131" t="s">
        <v>423</v>
      </c>
      <c r="D146" s="140" t="s">
        <v>83</v>
      </c>
      <c r="E146" s="134" t="s">
        <v>400</v>
      </c>
      <c r="F146" s="158">
        <v>1607.22</v>
      </c>
    </row>
    <row r="147" spans="1:6" ht="12.75">
      <c r="A147" s="129">
        <v>135</v>
      </c>
      <c r="B147" s="135">
        <v>42580</v>
      </c>
      <c r="C147" s="131" t="s">
        <v>422</v>
      </c>
      <c r="D147" s="140" t="s">
        <v>83</v>
      </c>
      <c r="E147" s="120" t="s">
        <v>424</v>
      </c>
      <c r="F147" s="158">
        <v>242.4</v>
      </c>
    </row>
    <row r="148" spans="1:6" ht="12.75">
      <c r="A148" s="129">
        <v>136</v>
      </c>
      <c r="B148" s="135">
        <v>42580</v>
      </c>
      <c r="C148" s="131" t="s">
        <v>425</v>
      </c>
      <c r="D148" s="140" t="s">
        <v>104</v>
      </c>
      <c r="E148" s="119" t="s">
        <v>426</v>
      </c>
      <c r="F148" s="158">
        <v>2079.31</v>
      </c>
    </row>
    <row r="149" spans="1:6" ht="12.75">
      <c r="A149" s="129">
        <v>137</v>
      </c>
      <c r="B149" s="135">
        <v>42580</v>
      </c>
      <c r="C149" s="131" t="s">
        <v>427</v>
      </c>
      <c r="D149" s="140" t="s">
        <v>115</v>
      </c>
      <c r="E149" s="118" t="s">
        <v>428</v>
      </c>
      <c r="F149" s="158">
        <v>12828</v>
      </c>
    </row>
    <row r="150" spans="1:6" ht="12.75">
      <c r="A150" s="129">
        <v>138</v>
      </c>
      <c r="B150" s="135">
        <v>42580</v>
      </c>
      <c r="C150" s="131" t="s">
        <v>429</v>
      </c>
      <c r="D150" s="140" t="s">
        <v>96</v>
      </c>
      <c r="E150" s="119" t="s">
        <v>430</v>
      </c>
      <c r="F150" s="158">
        <v>109.87</v>
      </c>
    </row>
    <row r="151" spans="1:6" ht="12.75">
      <c r="A151" s="129">
        <v>139</v>
      </c>
      <c r="B151" s="135">
        <v>42580</v>
      </c>
      <c r="C151" s="131" t="s">
        <v>423</v>
      </c>
      <c r="D151" s="140" t="s">
        <v>90</v>
      </c>
      <c r="E151" s="118" t="s">
        <v>431</v>
      </c>
      <c r="F151" s="158">
        <v>1378</v>
      </c>
    </row>
    <row r="152" spans="1:6" ht="12.75">
      <c r="A152" s="129">
        <v>140</v>
      </c>
      <c r="B152" s="135">
        <v>42580</v>
      </c>
      <c r="C152" s="131" t="s">
        <v>432</v>
      </c>
      <c r="D152" s="140" t="s">
        <v>88</v>
      </c>
      <c r="E152" s="118" t="s">
        <v>433</v>
      </c>
      <c r="F152" s="158">
        <v>56.88</v>
      </c>
    </row>
    <row r="153" spans="1:6" ht="12.75">
      <c r="A153" s="129">
        <v>141</v>
      </c>
      <c r="B153" s="135">
        <v>42580</v>
      </c>
      <c r="C153" s="131" t="s">
        <v>434</v>
      </c>
      <c r="D153" s="140" t="s">
        <v>93</v>
      </c>
      <c r="E153" s="118" t="s">
        <v>435</v>
      </c>
      <c r="F153" s="158">
        <v>83.47</v>
      </c>
    </row>
    <row r="154" spans="1:6" ht="12.75">
      <c r="A154" s="129">
        <v>142</v>
      </c>
      <c r="B154" s="135">
        <v>42580</v>
      </c>
      <c r="C154" s="131" t="s">
        <v>436</v>
      </c>
      <c r="D154" s="134" t="s">
        <v>112</v>
      </c>
      <c r="E154" s="119" t="s">
        <v>437</v>
      </c>
      <c r="F154" s="158">
        <v>102.56</v>
      </c>
    </row>
    <row r="155" spans="1:6" ht="12.75">
      <c r="A155" s="129">
        <v>143</v>
      </c>
      <c r="B155" s="135">
        <v>42580</v>
      </c>
      <c r="C155" s="131" t="s">
        <v>438</v>
      </c>
      <c r="D155" s="140" t="s">
        <v>80</v>
      </c>
      <c r="E155" s="118" t="s">
        <v>359</v>
      </c>
      <c r="F155" s="158">
        <v>73.05</v>
      </c>
    </row>
    <row r="156" spans="1:6" ht="12.75">
      <c r="A156" s="129">
        <v>144</v>
      </c>
      <c r="B156" s="135">
        <v>42580</v>
      </c>
      <c r="C156" s="131" t="s">
        <v>439</v>
      </c>
      <c r="D156" s="140" t="s">
        <v>86</v>
      </c>
      <c r="E156" s="118" t="s">
        <v>440</v>
      </c>
      <c r="F156" s="158">
        <v>531.18</v>
      </c>
    </row>
    <row r="157" spans="1:6" ht="12.75">
      <c r="A157" s="129">
        <v>145</v>
      </c>
      <c r="B157" s="135">
        <v>42580</v>
      </c>
      <c r="C157" s="131" t="s">
        <v>441</v>
      </c>
      <c r="D157" s="140" t="s">
        <v>106</v>
      </c>
      <c r="E157" s="118" t="s">
        <v>440</v>
      </c>
      <c r="F157" s="158">
        <v>516.1</v>
      </c>
    </row>
    <row r="158" spans="1:6" ht="12.75">
      <c r="A158" s="129">
        <v>146</v>
      </c>
      <c r="B158" s="135">
        <v>42580</v>
      </c>
      <c r="C158" s="131" t="s">
        <v>442</v>
      </c>
      <c r="D158" s="119" t="s">
        <v>146</v>
      </c>
      <c r="E158" s="119" t="s">
        <v>443</v>
      </c>
      <c r="F158" s="158">
        <v>147.74</v>
      </c>
    </row>
    <row r="159" spans="1:6" ht="12.75">
      <c r="A159" s="129">
        <v>147</v>
      </c>
      <c r="B159" s="135">
        <v>42587</v>
      </c>
      <c r="C159" s="131" t="s">
        <v>444</v>
      </c>
      <c r="D159" s="140" t="s">
        <v>306</v>
      </c>
      <c r="E159" s="118" t="s">
        <v>445</v>
      </c>
      <c r="F159" s="158">
        <v>276</v>
      </c>
    </row>
    <row r="160" spans="1:6" ht="12.75">
      <c r="A160" s="129">
        <v>148</v>
      </c>
      <c r="B160" s="135">
        <v>42587</v>
      </c>
      <c r="C160" s="131" t="s">
        <v>447</v>
      </c>
      <c r="D160" s="140" t="s">
        <v>83</v>
      </c>
      <c r="E160" s="134" t="s">
        <v>446</v>
      </c>
      <c r="F160" s="158">
        <v>1623.4</v>
      </c>
    </row>
    <row r="161" spans="1:6" ht="12.75">
      <c r="A161" s="129">
        <v>149</v>
      </c>
      <c r="B161" s="135">
        <v>42587</v>
      </c>
      <c r="C161" s="131" t="s">
        <v>448</v>
      </c>
      <c r="D161" s="140" t="s">
        <v>88</v>
      </c>
      <c r="E161" s="118" t="s">
        <v>449</v>
      </c>
      <c r="F161" s="158">
        <v>58.03</v>
      </c>
    </row>
    <row r="162" spans="1:6" ht="12.75">
      <c r="A162" s="129">
        <v>150</v>
      </c>
      <c r="B162" s="135">
        <v>42587</v>
      </c>
      <c r="C162" s="131" t="s">
        <v>450</v>
      </c>
      <c r="D162" s="140" t="s">
        <v>80</v>
      </c>
      <c r="E162" s="118" t="s">
        <v>451</v>
      </c>
      <c r="F162" s="158">
        <v>102.27</v>
      </c>
    </row>
    <row r="163" spans="1:6" ht="12.75">
      <c r="A163" s="129">
        <v>151</v>
      </c>
      <c r="B163" s="135">
        <v>42587</v>
      </c>
      <c r="C163" s="131" t="s">
        <v>453</v>
      </c>
      <c r="D163" s="140" t="s">
        <v>114</v>
      </c>
      <c r="E163" s="118" t="s">
        <v>455</v>
      </c>
      <c r="F163" s="158">
        <v>570.02</v>
      </c>
    </row>
    <row r="164" spans="1:6" ht="12.75">
      <c r="A164" s="129">
        <v>152</v>
      </c>
      <c r="B164" s="135">
        <v>42590</v>
      </c>
      <c r="C164" s="131" t="s">
        <v>452</v>
      </c>
      <c r="D164" s="140" t="s">
        <v>93</v>
      </c>
      <c r="E164" s="118" t="s">
        <v>454</v>
      </c>
      <c r="F164" s="158">
        <v>83.47</v>
      </c>
    </row>
    <row r="165" spans="1:6" ht="12.75">
      <c r="A165" s="169">
        <v>153</v>
      </c>
      <c r="B165" s="135">
        <v>42590</v>
      </c>
      <c r="C165" s="170" t="s">
        <v>456</v>
      </c>
      <c r="D165" s="171" t="s">
        <v>114</v>
      </c>
      <c r="E165" s="119" t="s">
        <v>457</v>
      </c>
      <c r="F165" s="172">
        <v>100.01</v>
      </c>
    </row>
    <row r="166" spans="1:6" ht="12.75">
      <c r="A166" s="169"/>
      <c r="B166" s="135"/>
      <c r="C166" s="170"/>
      <c r="D166" s="171"/>
      <c r="E166" s="119"/>
      <c r="F166" s="172"/>
    </row>
    <row r="167" spans="1:6" ht="12.75">
      <c r="A167" s="169"/>
      <c r="B167" s="135"/>
      <c r="C167" s="170"/>
      <c r="D167" s="171"/>
      <c r="E167" s="119"/>
      <c r="F167" s="172"/>
    </row>
    <row r="168" spans="1:6" ht="12.75">
      <c r="A168" s="169"/>
      <c r="B168" s="135"/>
      <c r="C168" s="170"/>
      <c r="D168" s="171"/>
      <c r="E168" s="119"/>
      <c r="F168" s="172"/>
    </row>
    <row r="169" spans="1:6" ht="12.75">
      <c r="A169" s="129"/>
      <c r="B169" s="135"/>
      <c r="C169" s="131"/>
      <c r="D169" s="140"/>
      <c r="E169" s="119"/>
      <c r="F169" s="158"/>
    </row>
    <row r="170" spans="1:6" ht="12.75">
      <c r="A170" s="118"/>
      <c r="B170" s="139"/>
      <c r="C170" s="119"/>
      <c r="D170" s="118"/>
      <c r="E170" s="146"/>
      <c r="F170" s="159">
        <f>SUM(F12:F169)</f>
        <v>157530.04999999993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.75">
      <c r="A1" s="8" t="s">
        <v>55</v>
      </c>
      <c r="B1" s="8"/>
      <c r="C1" s="8"/>
      <c r="D1" s="8"/>
    </row>
    <row r="2" ht="15">
      <c r="A2" s="9" t="s">
        <v>60</v>
      </c>
    </row>
    <row r="3" ht="15">
      <c r="A3" s="9" t="s">
        <v>61</v>
      </c>
    </row>
    <row r="6" spans="1:4" ht="15.75" customHeight="1">
      <c r="A6" s="1" t="s">
        <v>62</v>
      </c>
      <c r="B6"/>
      <c r="C6"/>
      <c r="D6"/>
    </row>
    <row r="7" spans="1:10" ht="19.5" customHeight="1">
      <c r="A7" s="167" t="s">
        <v>17</v>
      </c>
      <c r="B7" s="167"/>
      <c r="C7" s="167"/>
      <c r="D7" s="167"/>
      <c r="E7" s="167"/>
      <c r="F7" s="11"/>
      <c r="G7" s="11"/>
      <c r="H7" s="11"/>
      <c r="I7" s="10"/>
      <c r="J7" s="10"/>
    </row>
    <row r="8" spans="1:10" ht="15.75">
      <c r="A8" s="64"/>
      <c r="B8" s="44"/>
      <c r="C8" s="44"/>
      <c r="D8" s="44"/>
      <c r="E8" s="11"/>
      <c r="F8" s="11"/>
      <c r="G8" s="11"/>
      <c r="H8" s="11"/>
      <c r="I8" s="10"/>
      <c r="J8" s="10"/>
    </row>
    <row r="9" spans="1:10" ht="15.75">
      <c r="A9" s="64"/>
      <c r="B9" s="35" t="s">
        <v>53</v>
      </c>
      <c r="C9" s="4" t="s">
        <v>67</v>
      </c>
      <c r="D9" s="44"/>
      <c r="E9" s="11"/>
      <c r="F9" s="11"/>
      <c r="G9" s="11"/>
      <c r="H9" s="11"/>
      <c r="I9" s="10"/>
      <c r="J9" s="10"/>
    </row>
    <row r="10" spans="1:4" ht="15.75" thickBot="1">
      <c r="A10" s="63"/>
      <c r="B10" s="63"/>
      <c r="D10" s="63"/>
    </row>
    <row r="11" spans="1:5" ht="16.5" thickBot="1">
      <c r="A11" s="65" t="s">
        <v>12</v>
      </c>
      <c r="B11" s="66" t="s">
        <v>13</v>
      </c>
      <c r="C11" s="66" t="s">
        <v>14</v>
      </c>
      <c r="D11" s="67" t="s">
        <v>18</v>
      </c>
      <c r="E11" s="62" t="s">
        <v>15</v>
      </c>
    </row>
    <row r="12" spans="1:5" s="12" customFormat="1" ht="15">
      <c r="A12" s="68"/>
      <c r="B12" s="68"/>
      <c r="C12" s="69"/>
      <c r="D12" s="52"/>
      <c r="E12" s="70">
        <v>0</v>
      </c>
    </row>
    <row r="13" spans="1:5" s="12" customFormat="1" ht="16.5" thickBot="1">
      <c r="A13" s="71" t="s">
        <v>16</v>
      </c>
      <c r="B13" s="72"/>
      <c r="C13" s="73"/>
      <c r="D13" s="72"/>
      <c r="E13" s="74">
        <f>SUM(E12:E12)</f>
        <v>0</v>
      </c>
    </row>
  </sheetData>
  <sheetProtection selectLockedCells="1" selectUnlockedCells="1"/>
  <mergeCells count="1"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selection activeCell="C33" sqref="C33"/>
    </sheetView>
  </sheetViews>
  <sheetFormatPr defaultColWidth="10.421875" defaultRowHeight="12.75"/>
  <cols>
    <col min="1" max="1" width="9.421875" style="13" customWidth="1"/>
    <col min="2" max="2" width="17.28125" style="13" customWidth="1"/>
    <col min="3" max="3" width="14.7109375" style="13" customWidth="1"/>
    <col min="4" max="4" width="24.7109375" style="13" customWidth="1"/>
    <col min="5" max="5" width="39.421875" style="13" customWidth="1"/>
    <col min="6" max="6" width="15.00390625" style="13" customWidth="1"/>
    <col min="7" max="16384" width="10.421875" style="13" customWidth="1"/>
  </cols>
  <sheetData>
    <row r="1" spans="1:6" ht="15.75">
      <c r="A1" s="8" t="s">
        <v>55</v>
      </c>
      <c r="B1" s="8"/>
      <c r="C1" s="8"/>
      <c r="D1" s="14"/>
      <c r="E1" s="14"/>
      <c r="F1" s="14"/>
    </row>
    <row r="2" spans="1:6" ht="15">
      <c r="A2" s="9" t="s">
        <v>60</v>
      </c>
      <c r="B2" s="9"/>
      <c r="C2" s="9"/>
      <c r="D2" s="14"/>
      <c r="E2" s="14"/>
      <c r="F2" s="14"/>
    </row>
    <row r="3" spans="1:6" ht="15">
      <c r="A3" s="9" t="s">
        <v>61</v>
      </c>
      <c r="B3" s="9"/>
      <c r="C3" s="9"/>
      <c r="D3" s="15"/>
      <c r="E3" s="14"/>
      <c r="F3" s="14"/>
    </row>
    <row r="4" spans="2:6" ht="12.75">
      <c r="B4" s="14"/>
      <c r="C4" s="14"/>
      <c r="D4" s="14"/>
      <c r="E4" s="14"/>
      <c r="F4" s="14"/>
    </row>
    <row r="5" spans="2:6" ht="12.75">
      <c r="B5" s="14"/>
      <c r="C5" s="14"/>
      <c r="D5" s="14"/>
      <c r="E5" s="14"/>
      <c r="F5" s="14"/>
    </row>
    <row r="6" spans="2:6" ht="12.75">
      <c r="B6" s="14"/>
      <c r="C6" s="14"/>
      <c r="D6" s="14"/>
      <c r="E6" s="14"/>
      <c r="F6" s="14"/>
    </row>
    <row r="7" spans="1:6" ht="12.75">
      <c r="A7" s="1" t="s">
        <v>62</v>
      </c>
      <c r="B7"/>
      <c r="C7"/>
      <c r="D7"/>
      <c r="E7" s="92"/>
      <c r="F7" s="92"/>
    </row>
    <row r="8" spans="1:6" ht="12.75">
      <c r="A8" s="1" t="s">
        <v>77</v>
      </c>
      <c r="B8"/>
      <c r="C8"/>
      <c r="D8"/>
      <c r="E8" s="92"/>
      <c r="F8" s="91"/>
    </row>
    <row r="9" spans="1:6" ht="12.75">
      <c r="A9" s="92"/>
      <c r="B9" s="91"/>
      <c r="C9" s="92"/>
      <c r="D9" s="92"/>
      <c r="E9" s="92"/>
      <c r="F9" s="92"/>
    </row>
    <row r="10" spans="1:6" ht="12.75">
      <c r="A10" s="92"/>
      <c r="B10" s="93"/>
      <c r="C10" s="35" t="s">
        <v>53</v>
      </c>
      <c r="D10" s="4" t="s">
        <v>116</v>
      </c>
      <c r="E10" s="92"/>
      <c r="F10" s="92"/>
    </row>
    <row r="11" spans="1:6" ht="12.75">
      <c r="A11" s="92"/>
      <c r="B11" s="92"/>
      <c r="C11" s="92"/>
      <c r="D11" s="92"/>
      <c r="E11" s="92"/>
      <c r="F11" s="92"/>
    </row>
    <row r="12" spans="1:6" ht="12.75">
      <c r="A12" s="94"/>
      <c r="B12" s="94"/>
      <c r="C12" s="95"/>
      <c r="D12" s="94"/>
      <c r="E12" s="94"/>
      <c r="F12" s="96"/>
    </row>
    <row r="13" spans="1:6" ht="14.25">
      <c r="A13" s="97"/>
      <c r="B13" s="98"/>
      <c r="C13" s="99"/>
      <c r="D13" s="100"/>
      <c r="E13" s="101"/>
      <c r="F13" s="102"/>
    </row>
    <row r="14" spans="1:6" ht="14.25">
      <c r="A14" s="97"/>
      <c r="B14" s="98"/>
      <c r="C14" s="99"/>
      <c r="D14" s="100"/>
      <c r="E14" s="101"/>
      <c r="F14" s="102"/>
    </row>
    <row r="15" spans="1:6" ht="14.25">
      <c r="A15" s="97"/>
      <c r="B15" s="98"/>
      <c r="C15" s="99"/>
      <c r="D15" s="103"/>
      <c r="E15" s="101"/>
      <c r="F15" s="102"/>
    </row>
    <row r="16" spans="1:6" ht="14.25">
      <c r="A16" s="97"/>
      <c r="B16" s="98"/>
      <c r="C16" s="104"/>
      <c r="D16" s="103"/>
      <c r="E16" s="101"/>
      <c r="F16" s="102"/>
    </row>
    <row r="17" spans="1:256" ht="14.25">
      <c r="A17" s="97"/>
      <c r="B17" s="98"/>
      <c r="C17" s="99"/>
      <c r="D17" s="103"/>
      <c r="E17" s="101"/>
      <c r="F17" s="102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4.25">
      <c r="A18" s="97"/>
      <c r="B18" s="98"/>
      <c r="C18" s="99"/>
      <c r="D18" s="100"/>
      <c r="E18" s="101"/>
      <c r="F18" s="102"/>
    </row>
    <row r="19" spans="1:6" ht="14.25">
      <c r="A19" s="97"/>
      <c r="B19" s="98"/>
      <c r="C19" s="99"/>
      <c r="D19" s="100"/>
      <c r="E19" s="101"/>
      <c r="F19" s="102"/>
    </row>
    <row r="20" spans="1:6" ht="14.25">
      <c r="A20" s="97"/>
      <c r="B20" s="98"/>
      <c r="C20" s="99"/>
      <c r="D20" s="100"/>
      <c r="E20" s="101"/>
      <c r="F20" s="102"/>
    </row>
    <row r="21" spans="1:6" ht="14.25">
      <c r="A21" s="97"/>
      <c r="B21" s="98"/>
      <c r="C21" s="99"/>
      <c r="D21" s="100"/>
      <c r="E21" s="101"/>
      <c r="F21" s="102"/>
    </row>
    <row r="22" spans="1:6" ht="14.25">
      <c r="A22" s="97"/>
      <c r="B22" s="98"/>
      <c r="C22" s="99"/>
      <c r="D22" s="100"/>
      <c r="E22" s="101"/>
      <c r="F22" s="102"/>
    </row>
    <row r="23" spans="1:6" ht="14.25">
      <c r="A23" s="97"/>
      <c r="B23" s="98"/>
      <c r="C23" s="99"/>
      <c r="D23" s="100"/>
      <c r="E23" s="101"/>
      <c r="F23" s="102"/>
    </row>
    <row r="24" spans="1:6" ht="14.25">
      <c r="A24" s="97"/>
      <c r="B24" s="98"/>
      <c r="C24" s="99"/>
      <c r="D24" s="100"/>
      <c r="E24" s="101"/>
      <c r="F24" s="102"/>
    </row>
    <row r="25" spans="1:6" ht="14.25">
      <c r="A25" s="97"/>
      <c r="B25" s="98"/>
      <c r="C25" s="99"/>
      <c r="D25" s="100"/>
      <c r="E25" s="101"/>
      <c r="F25" s="102"/>
    </row>
    <row r="26" spans="1:6" ht="14.25">
      <c r="A26" s="97"/>
      <c r="B26" s="98"/>
      <c r="C26" s="99"/>
      <c r="D26" s="103"/>
      <c r="E26" s="101"/>
      <c r="F26" s="102"/>
    </row>
    <row r="27" spans="1:6" ht="14.25">
      <c r="A27" s="97"/>
      <c r="B27" s="98"/>
      <c r="C27" s="99"/>
      <c r="D27" s="100"/>
      <c r="E27" s="101"/>
      <c r="F27" s="102"/>
    </row>
    <row r="28" spans="1:6" ht="14.25">
      <c r="A28" s="97"/>
      <c r="B28" s="98"/>
      <c r="C28" s="99"/>
      <c r="D28" s="100"/>
      <c r="E28" s="101"/>
      <c r="F28" s="102"/>
    </row>
    <row r="29" spans="1:6" ht="14.25">
      <c r="A29" s="97"/>
      <c r="B29" s="98"/>
      <c r="C29" s="99"/>
      <c r="D29" s="103"/>
      <c r="E29" s="101"/>
      <c r="F29" s="102"/>
    </row>
    <row r="30" spans="1:6" ht="14.25">
      <c r="A30" s="97"/>
      <c r="B30" s="98"/>
      <c r="C30" s="99"/>
      <c r="D30" s="103"/>
      <c r="E30" s="101"/>
      <c r="F30" s="102"/>
    </row>
    <row r="31" spans="1:6" ht="14.25">
      <c r="A31" s="97"/>
      <c r="B31" s="98"/>
      <c r="C31" s="99"/>
      <c r="D31" s="103"/>
      <c r="E31" s="101"/>
      <c r="F31" s="102"/>
    </row>
    <row r="32" spans="1:6" ht="14.25">
      <c r="A32" s="97"/>
      <c r="B32" s="98"/>
      <c r="C32" s="99"/>
      <c r="D32" s="103"/>
      <c r="E32" s="101"/>
      <c r="F32" s="102"/>
    </row>
    <row r="33" spans="1:6" ht="14.25">
      <c r="A33" s="97"/>
      <c r="B33" s="98"/>
      <c r="C33" s="99"/>
      <c r="D33" s="100"/>
      <c r="E33" s="101"/>
      <c r="F33" s="102"/>
    </row>
    <row r="34" spans="1:6" ht="14.25">
      <c r="A34" s="97"/>
      <c r="B34" s="98"/>
      <c r="C34" s="99"/>
      <c r="D34" s="100"/>
      <c r="E34" s="101"/>
      <c r="F34" s="102"/>
    </row>
    <row r="35" spans="1:6" ht="14.25">
      <c r="A35" s="97"/>
      <c r="B35" s="98"/>
      <c r="C35" s="99"/>
      <c r="D35" s="100"/>
      <c r="E35" s="101"/>
      <c r="F35" s="102"/>
    </row>
    <row r="36" spans="1:6" ht="14.25">
      <c r="A36" s="97"/>
      <c r="B36" s="98"/>
      <c r="C36" s="99"/>
      <c r="D36" s="103"/>
      <c r="E36" s="101"/>
      <c r="F36" s="102"/>
    </row>
    <row r="37" spans="1:6" ht="14.25">
      <c r="A37" s="97"/>
      <c r="B37" s="98"/>
      <c r="C37" s="99"/>
      <c r="D37" s="100"/>
      <c r="E37" s="101"/>
      <c r="F37" s="102"/>
    </row>
    <row r="38" spans="1:6" ht="14.25">
      <c r="A38" s="97"/>
      <c r="B38" s="98"/>
      <c r="C38" s="99"/>
      <c r="D38" s="103"/>
      <c r="E38" s="101"/>
      <c r="F38" s="102"/>
    </row>
    <row r="39" spans="1:6" ht="14.25">
      <c r="A39" s="97"/>
      <c r="B39" s="98"/>
      <c r="C39" s="99"/>
      <c r="D39" s="100"/>
      <c r="E39" s="101"/>
      <c r="F39" s="102"/>
    </row>
    <row r="40" spans="1:6" ht="14.25">
      <c r="A40" s="97"/>
      <c r="B40" s="98"/>
      <c r="C40" s="99"/>
      <c r="D40" s="100"/>
      <c r="E40" s="101"/>
      <c r="F40" s="102"/>
    </row>
    <row r="41" spans="1:6" ht="14.25">
      <c r="A41" s="97"/>
      <c r="B41" s="98"/>
      <c r="C41" s="99"/>
      <c r="D41" s="100"/>
      <c r="E41" s="101"/>
      <c r="F41" s="102"/>
    </row>
    <row r="42" spans="1:6" ht="14.25">
      <c r="A42" s="97"/>
      <c r="B42" s="98"/>
      <c r="C42" s="99"/>
      <c r="D42" s="100"/>
      <c r="E42" s="101"/>
      <c r="F42" s="102"/>
    </row>
    <row r="43" spans="1:6" ht="14.25">
      <c r="A43" s="97"/>
      <c r="B43" s="98"/>
      <c r="C43" s="99"/>
      <c r="D43" s="100"/>
      <c r="E43" s="101"/>
      <c r="F43" s="102"/>
    </row>
    <row r="44" spans="1:6" ht="14.25">
      <c r="A44" s="97"/>
      <c r="B44" s="98"/>
      <c r="C44" s="99"/>
      <c r="D44" s="103"/>
      <c r="E44" s="101"/>
      <c r="F44" s="102"/>
    </row>
    <row r="45" spans="1:6" ht="14.25">
      <c r="A45" s="97"/>
      <c r="B45" s="98"/>
      <c r="C45" s="99"/>
      <c r="D45" s="103"/>
      <c r="E45" s="101"/>
      <c r="F45" s="102"/>
    </row>
    <row r="46" spans="1:6" ht="14.25">
      <c r="A46" s="97"/>
      <c r="B46" s="98"/>
      <c r="C46" s="99"/>
      <c r="D46" s="103"/>
      <c r="E46" s="101"/>
      <c r="F46" s="102"/>
    </row>
    <row r="47" spans="1:6" ht="14.25">
      <c r="A47" s="97"/>
      <c r="B47" s="98"/>
      <c r="C47" s="99"/>
      <c r="D47" s="103"/>
      <c r="E47" s="101"/>
      <c r="F47" s="102"/>
    </row>
    <row r="48" spans="1:6" ht="14.25">
      <c r="A48" s="97"/>
      <c r="B48" s="98"/>
      <c r="C48" s="99"/>
      <c r="D48" s="100"/>
      <c r="E48" s="101"/>
      <c r="F48" s="102"/>
    </row>
    <row r="49" spans="1:6" ht="14.25">
      <c r="A49" s="97"/>
      <c r="B49" s="98"/>
      <c r="C49" s="99"/>
      <c r="D49" s="103"/>
      <c r="E49" s="101"/>
      <c r="F49" s="102"/>
    </row>
    <row r="50" spans="1:6" ht="14.25">
      <c r="A50" s="97"/>
      <c r="B50" s="98"/>
      <c r="C50" s="99"/>
      <c r="D50" s="103"/>
      <c r="E50" s="101"/>
      <c r="F50" s="102"/>
    </row>
    <row r="51" spans="1:6" ht="14.25">
      <c r="A51" s="97"/>
      <c r="B51" s="98"/>
      <c r="C51" s="99"/>
      <c r="D51" s="100"/>
      <c r="E51" s="101"/>
      <c r="F51" s="102"/>
    </row>
    <row r="52" spans="1:6" ht="14.25">
      <c r="A52" s="97"/>
      <c r="B52" s="98"/>
      <c r="C52" s="99"/>
      <c r="D52" s="100"/>
      <c r="E52" s="101"/>
      <c r="F52" s="102"/>
    </row>
    <row r="53" spans="1:6" ht="14.25">
      <c r="A53" s="97"/>
      <c r="B53" s="98"/>
      <c r="C53" s="99"/>
      <c r="D53" s="100"/>
      <c r="E53" s="101"/>
      <c r="F53" s="102"/>
    </row>
    <row r="54" spans="1:6" ht="14.25">
      <c r="A54" s="97"/>
      <c r="B54" s="98"/>
      <c r="C54" s="99"/>
      <c r="D54" s="100"/>
      <c r="E54" s="101"/>
      <c r="F54" s="102"/>
    </row>
    <row r="55" spans="1:6" ht="14.25">
      <c r="A55" s="97"/>
      <c r="B55" s="98"/>
      <c r="C55" s="99"/>
      <c r="D55" s="100"/>
      <c r="E55" s="101"/>
      <c r="F55" s="102"/>
    </row>
    <row r="56" spans="1:6" ht="14.25">
      <c r="A56" s="97"/>
      <c r="B56" s="98"/>
      <c r="C56" s="99"/>
      <c r="D56" s="103"/>
      <c r="E56" s="101"/>
      <c r="F56" s="102"/>
    </row>
    <row r="57" spans="1:6" ht="14.25">
      <c r="A57" s="97"/>
      <c r="B57" s="98"/>
      <c r="C57" s="99"/>
      <c r="D57" s="103"/>
      <c r="E57" s="101"/>
      <c r="F57" s="102"/>
    </row>
    <row r="58" spans="1:6" ht="14.25">
      <c r="A58" s="97"/>
      <c r="B58" s="98"/>
      <c r="C58" s="99"/>
      <c r="D58" s="103"/>
      <c r="E58" s="101"/>
      <c r="F58" s="102"/>
    </row>
    <row r="59" spans="1:6" ht="14.25">
      <c r="A59" s="97"/>
      <c r="B59" s="98"/>
      <c r="C59" s="99"/>
      <c r="D59" s="103"/>
      <c r="E59" s="101"/>
      <c r="F59" s="102"/>
    </row>
    <row r="60" spans="1:6" ht="14.25">
      <c r="A60" s="97"/>
      <c r="B60" s="98"/>
      <c r="C60" s="99"/>
      <c r="D60" s="100"/>
      <c r="E60" s="101"/>
      <c r="F60" s="102"/>
    </row>
    <row r="61" spans="1:6" ht="14.25">
      <c r="A61" s="97"/>
      <c r="B61" s="98"/>
      <c r="C61" s="99"/>
      <c r="D61" s="103"/>
      <c r="E61" s="101"/>
      <c r="F61" s="102"/>
    </row>
    <row r="62" spans="1:6" ht="14.25">
      <c r="A62" s="97"/>
      <c r="B62" s="98"/>
      <c r="C62" s="99"/>
      <c r="D62" s="103"/>
      <c r="E62" s="101"/>
      <c r="F62" s="102"/>
    </row>
    <row r="63" spans="1:6" ht="14.25">
      <c r="A63" s="97"/>
      <c r="B63" s="98"/>
      <c r="C63" s="99"/>
      <c r="D63" s="103"/>
      <c r="E63" s="101"/>
      <c r="F63" s="102"/>
    </row>
    <row r="64" spans="1:6" ht="14.25">
      <c r="A64" s="97"/>
      <c r="B64" s="98"/>
      <c r="C64" s="99"/>
      <c r="D64" s="103"/>
      <c r="E64" s="101"/>
      <c r="F64" s="102"/>
    </row>
    <row r="65" spans="1:6" ht="14.25">
      <c r="A65" s="97"/>
      <c r="B65" s="98"/>
      <c r="C65" s="99"/>
      <c r="D65" s="103"/>
      <c r="E65" s="101"/>
      <c r="F65" s="102"/>
    </row>
    <row r="66" spans="1:6" ht="14.25">
      <c r="A66" s="97"/>
      <c r="B66" s="98"/>
      <c r="C66" s="99"/>
      <c r="D66" s="103"/>
      <c r="E66" s="101"/>
      <c r="F66" s="102"/>
    </row>
    <row r="67" spans="1:6" ht="14.25">
      <c r="A67" s="97"/>
      <c r="B67" s="98"/>
      <c r="C67" s="99"/>
      <c r="D67" s="103"/>
      <c r="E67" s="101"/>
      <c r="F67" s="102"/>
    </row>
    <row r="68" spans="1:6" ht="14.25">
      <c r="A68" s="105"/>
      <c r="B68" s="98"/>
      <c r="C68" s="106"/>
      <c r="D68" s="103"/>
      <c r="E68" s="101"/>
      <c r="F68" s="107"/>
    </row>
    <row r="69" spans="1:6" ht="14.25">
      <c r="A69" s="105"/>
      <c r="B69" s="98"/>
      <c r="C69" s="106"/>
      <c r="D69" s="103"/>
      <c r="E69" s="101"/>
      <c r="F69" s="107"/>
    </row>
    <row r="70" spans="1:6" ht="14.25">
      <c r="A70" s="105"/>
      <c r="B70" s="98"/>
      <c r="C70" s="106"/>
      <c r="D70" s="100"/>
      <c r="E70" s="101"/>
      <c r="F70" s="107"/>
    </row>
    <row r="71" spans="1:6" ht="14.25">
      <c r="A71" s="105"/>
      <c r="B71" s="98"/>
      <c r="C71" s="106"/>
      <c r="D71" s="100"/>
      <c r="E71" s="101"/>
      <c r="F71" s="107"/>
    </row>
    <row r="72" spans="1:6" ht="14.25">
      <c r="A72" s="105"/>
      <c r="B72" s="98"/>
      <c r="C72" s="106"/>
      <c r="D72" s="100"/>
      <c r="E72" s="101"/>
      <c r="F72" s="107"/>
    </row>
    <row r="73" spans="1:6" ht="15.75">
      <c r="A73" s="97"/>
      <c r="B73" s="108" t="s">
        <v>5</v>
      </c>
      <c r="C73" s="99"/>
      <c r="D73" s="109"/>
      <c r="E73" s="101"/>
      <c r="F73" s="110">
        <f>SUM(F13:F72)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D9" sqref="D9"/>
    </sheetView>
  </sheetViews>
  <sheetFormatPr defaultColWidth="10.421875" defaultRowHeight="12.75"/>
  <cols>
    <col min="1" max="1" width="9.421875" style="16" customWidth="1"/>
    <col min="2" max="2" width="17.28125" style="16" customWidth="1"/>
    <col min="3" max="3" width="14.7109375" style="16" customWidth="1"/>
    <col min="4" max="4" width="24.7109375" style="16" customWidth="1"/>
    <col min="5" max="5" width="44.7109375" style="16" bestFit="1" customWidth="1"/>
    <col min="6" max="6" width="15.00390625" style="16" customWidth="1"/>
    <col min="7" max="16384" width="10.421875" style="16" customWidth="1"/>
  </cols>
  <sheetData>
    <row r="1" spans="1:6" ht="15.75">
      <c r="A1" s="8" t="s">
        <v>55</v>
      </c>
      <c r="B1" s="8"/>
      <c r="C1" s="8"/>
      <c r="D1" s="14"/>
      <c r="E1" s="76"/>
      <c r="F1" s="76"/>
    </row>
    <row r="2" spans="1:6" ht="15">
      <c r="A2" s="9" t="s">
        <v>60</v>
      </c>
      <c r="B2" s="9"/>
      <c r="C2" s="9"/>
      <c r="D2" s="14"/>
      <c r="E2" s="76"/>
      <c r="F2" s="76"/>
    </row>
    <row r="3" spans="1:6" ht="15">
      <c r="A3" s="9" t="s">
        <v>61</v>
      </c>
      <c r="B3" s="9"/>
      <c r="C3" s="9"/>
      <c r="D3" s="15"/>
      <c r="E3" s="76"/>
      <c r="F3" s="76"/>
    </row>
    <row r="4" spans="1:6" ht="12.75">
      <c r="A4" s="77"/>
      <c r="B4" s="76"/>
      <c r="C4" s="78"/>
      <c r="D4" s="78"/>
      <c r="E4" s="76"/>
      <c r="F4" s="76"/>
    </row>
    <row r="5" spans="1:6" ht="14.25">
      <c r="A5" s="75"/>
      <c r="B5" s="76"/>
      <c r="C5" s="76"/>
      <c r="D5" s="76"/>
      <c r="E5" s="76"/>
      <c r="F5" s="76"/>
    </row>
    <row r="6" spans="1:6" ht="12.75">
      <c r="A6" s="1" t="s">
        <v>62</v>
      </c>
      <c r="B6"/>
      <c r="C6"/>
      <c r="D6"/>
      <c r="E6" s="76"/>
      <c r="F6" s="76"/>
    </row>
    <row r="7" spans="1:6" ht="12.75">
      <c r="A7" s="77" t="s">
        <v>210</v>
      </c>
      <c r="B7" s="78"/>
      <c r="C7" s="76"/>
      <c r="D7" s="78"/>
      <c r="E7" s="76"/>
      <c r="F7" s="78"/>
    </row>
    <row r="8" spans="1:6" ht="12.75">
      <c r="A8" s="77"/>
      <c r="B8" s="78"/>
      <c r="C8" s="76"/>
      <c r="D8" s="78"/>
      <c r="E8" s="76"/>
      <c r="F8" s="78"/>
    </row>
    <row r="9" spans="1:6" ht="12.75">
      <c r="A9" s="77"/>
      <c r="B9" s="78"/>
      <c r="C9" s="35" t="s">
        <v>53</v>
      </c>
      <c r="D9" s="4" t="s">
        <v>67</v>
      </c>
      <c r="E9" s="76"/>
      <c r="F9" s="78"/>
    </row>
    <row r="10" spans="1:6" ht="12.75">
      <c r="A10" s="76"/>
      <c r="B10" s="76"/>
      <c r="C10" s="76"/>
      <c r="D10" s="76"/>
      <c r="E10" s="76"/>
      <c r="F10" s="76"/>
    </row>
    <row r="11" spans="1:6" ht="51">
      <c r="A11" s="79" t="s">
        <v>6</v>
      </c>
      <c r="B11" s="79" t="s">
        <v>7</v>
      </c>
      <c r="C11" s="80" t="s">
        <v>8</v>
      </c>
      <c r="D11" s="79" t="s">
        <v>19</v>
      </c>
      <c r="E11" s="79" t="s">
        <v>20</v>
      </c>
      <c r="F11" s="81" t="s">
        <v>21</v>
      </c>
    </row>
    <row r="12" spans="1:6" ht="14.25">
      <c r="A12" s="86"/>
      <c r="B12" s="82"/>
      <c r="C12" s="83"/>
      <c r="D12" s="83"/>
      <c r="E12" s="84"/>
      <c r="F12" s="85"/>
    </row>
    <row r="13" spans="1:6" ht="14.25">
      <c r="A13" s="86"/>
      <c r="B13" s="82"/>
      <c r="C13" s="83"/>
      <c r="D13" s="83"/>
      <c r="E13" s="84"/>
      <c r="F13" s="85"/>
    </row>
    <row r="14" spans="1:6" ht="14.25">
      <c r="A14" s="86"/>
      <c r="B14" s="82"/>
      <c r="C14" s="83"/>
      <c r="D14" s="83"/>
      <c r="E14" s="87"/>
      <c r="F14" s="85"/>
    </row>
    <row r="15" spans="1:6" ht="14.25">
      <c r="A15" s="86"/>
      <c r="B15" s="82"/>
      <c r="C15" s="83"/>
      <c r="D15" s="83"/>
      <c r="E15" s="87"/>
      <c r="F15" s="85"/>
    </row>
    <row r="16" spans="1:256" ht="14.25">
      <c r="A16" s="86"/>
      <c r="B16" s="82"/>
      <c r="C16" s="83"/>
      <c r="D16" s="83"/>
      <c r="E16" s="87"/>
      <c r="F16" s="85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6" ht="14.25">
      <c r="A17" s="86"/>
      <c r="B17" s="82"/>
      <c r="C17" s="83"/>
      <c r="D17" s="83"/>
      <c r="E17" s="87"/>
      <c r="F17" s="85"/>
    </row>
    <row r="18" spans="1:6" ht="14.25">
      <c r="A18" s="86"/>
      <c r="B18" s="82"/>
      <c r="C18" s="83"/>
      <c r="D18" s="83"/>
      <c r="E18" s="87"/>
      <c r="F18" s="85"/>
    </row>
    <row r="19" spans="1:6" ht="14.25">
      <c r="A19" s="86"/>
      <c r="B19" s="82"/>
      <c r="C19" s="83"/>
      <c r="D19" s="83"/>
      <c r="E19" s="87"/>
      <c r="F19" s="85"/>
    </row>
    <row r="20" spans="1:6" ht="14.25">
      <c r="A20" s="86"/>
      <c r="B20" s="82"/>
      <c r="C20" s="83"/>
      <c r="D20" s="83"/>
      <c r="E20" s="87"/>
      <c r="F20" s="85"/>
    </row>
    <row r="21" spans="1:6" ht="14.25">
      <c r="A21" s="86"/>
      <c r="B21" s="82"/>
      <c r="C21" s="83"/>
      <c r="D21" s="83"/>
      <c r="E21" s="87"/>
      <c r="F21" s="85"/>
    </row>
    <row r="22" spans="1:6" ht="14.25">
      <c r="A22" s="86"/>
      <c r="B22" s="82"/>
      <c r="C22" s="83"/>
      <c r="D22" s="83"/>
      <c r="E22" s="87"/>
      <c r="F22" s="85"/>
    </row>
    <row r="23" spans="1:6" ht="14.25">
      <c r="A23" s="86"/>
      <c r="B23" s="82"/>
      <c r="C23" s="83"/>
      <c r="D23" s="83"/>
      <c r="E23" s="87"/>
      <c r="F23" s="85"/>
    </row>
    <row r="24" spans="1:6" ht="14.25">
      <c r="A24" s="86"/>
      <c r="B24" s="82"/>
      <c r="C24" s="83"/>
      <c r="D24" s="83"/>
      <c r="E24" s="87"/>
      <c r="F24" s="85"/>
    </row>
    <row r="25" spans="1:6" ht="14.25">
      <c r="A25" s="86"/>
      <c r="B25" s="82"/>
      <c r="C25" s="83"/>
      <c r="D25" s="83"/>
      <c r="E25" s="87"/>
      <c r="F25" s="85"/>
    </row>
    <row r="26" spans="1:6" ht="14.25">
      <c r="A26" s="86"/>
      <c r="B26" s="82"/>
      <c r="C26" s="83"/>
      <c r="D26" s="83"/>
      <c r="E26" s="87"/>
      <c r="F26" s="85"/>
    </row>
    <row r="27" spans="1:6" ht="15">
      <c r="A27" s="88" t="s">
        <v>5</v>
      </c>
      <c r="B27" s="89"/>
      <c r="C27" s="89"/>
      <c r="D27" s="89"/>
      <c r="E27" s="89"/>
      <c r="F27" s="90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30" sqref="D30"/>
    </sheetView>
  </sheetViews>
  <sheetFormatPr defaultColWidth="10.421875" defaultRowHeight="12.75"/>
  <cols>
    <col min="1" max="1" width="15.140625" style="16" customWidth="1"/>
    <col min="2" max="2" width="17.28125" style="16" customWidth="1"/>
    <col min="3" max="3" width="57.7109375" style="16" customWidth="1"/>
    <col min="4" max="4" width="19.140625" style="16" customWidth="1"/>
    <col min="5" max="5" width="20.8515625" style="16" customWidth="1"/>
    <col min="6" max="16384" width="10.421875" style="16" customWidth="1"/>
  </cols>
  <sheetData>
    <row r="1" spans="1:5" ht="15.75">
      <c r="A1" s="8" t="s">
        <v>55</v>
      </c>
      <c r="B1" s="8"/>
      <c r="C1" s="8"/>
      <c r="D1" s="8"/>
      <c r="E1" s="9"/>
    </row>
    <row r="2" spans="1:5" ht="15">
      <c r="A2" s="9" t="s">
        <v>60</v>
      </c>
      <c r="B2" s="9"/>
      <c r="C2" s="9"/>
      <c r="D2" s="9"/>
      <c r="E2" s="9"/>
    </row>
    <row r="3" spans="1:5" ht="15">
      <c r="A3" s="9" t="s">
        <v>61</v>
      </c>
      <c r="B3" s="9"/>
      <c r="C3" s="9"/>
      <c r="D3" s="9"/>
      <c r="E3" s="9"/>
    </row>
    <row r="4" spans="1:5" ht="15">
      <c r="A4" s="9"/>
      <c r="B4" s="9"/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9"/>
      <c r="B6" s="9"/>
      <c r="C6" s="9"/>
      <c r="D6" s="9"/>
      <c r="E6" s="9"/>
    </row>
    <row r="7" spans="1:5" ht="15.75">
      <c r="A7" s="45" t="s">
        <v>58</v>
      </c>
      <c r="B7" s="45"/>
      <c r="C7" s="45"/>
      <c r="D7" s="9"/>
      <c r="E7" s="9"/>
    </row>
    <row r="8" spans="1:5" ht="15.75">
      <c r="A8" s="46" t="s">
        <v>59</v>
      </c>
      <c r="B8" s="17"/>
      <c r="C8" s="17"/>
      <c r="D8" s="9"/>
      <c r="E8" s="9"/>
    </row>
    <row r="9" spans="1:5" ht="15.75">
      <c r="A9" s="17"/>
      <c r="B9" s="168"/>
      <c r="C9" s="168"/>
      <c r="D9" s="168"/>
      <c r="E9" s="9"/>
    </row>
    <row r="10" spans="1:5" ht="15.75">
      <c r="A10" s="17"/>
      <c r="B10" s="35" t="s">
        <v>53</v>
      </c>
      <c r="C10" s="4" t="s">
        <v>67</v>
      </c>
      <c r="D10" s="17"/>
      <c r="E10" s="9"/>
    </row>
    <row r="11" spans="1:5" ht="15.75" thickBot="1">
      <c r="A11" s="9"/>
      <c r="B11" s="9"/>
      <c r="C11" s="9"/>
      <c r="D11" s="9"/>
      <c r="E11" s="9"/>
    </row>
    <row r="12" spans="1:5" ht="31.5">
      <c r="A12" s="47" t="s">
        <v>12</v>
      </c>
      <c r="B12" s="48" t="s">
        <v>13</v>
      </c>
      <c r="C12" s="48" t="s">
        <v>14</v>
      </c>
      <c r="D12" s="111" t="s">
        <v>18</v>
      </c>
      <c r="E12" s="49" t="s">
        <v>54</v>
      </c>
    </row>
    <row r="13" spans="1:5" ht="15">
      <c r="A13" s="50"/>
      <c r="B13" s="51"/>
      <c r="C13" s="52"/>
      <c r="D13" s="53"/>
      <c r="E13" s="54">
        <v>0</v>
      </c>
    </row>
    <row r="14" spans="1:5" ht="15">
      <c r="A14" s="55"/>
      <c r="B14" s="56"/>
      <c r="C14" s="61"/>
      <c r="D14" s="53"/>
      <c r="E14" s="57"/>
    </row>
    <row r="15" spans="1:5" ht="15.75" thickBot="1">
      <c r="A15" s="58" t="s">
        <v>16</v>
      </c>
      <c r="B15" s="59"/>
      <c r="C15" s="59"/>
      <c r="D15" s="59"/>
      <c r="E15" s="60">
        <f>SUM(E13:E14)</f>
        <v>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38" sqref="C38"/>
    </sheetView>
  </sheetViews>
  <sheetFormatPr defaultColWidth="10.421875" defaultRowHeight="12.75"/>
  <cols>
    <col min="1" max="1" width="12.421875" style="16" customWidth="1"/>
    <col min="2" max="2" width="17.28125" style="16" customWidth="1"/>
    <col min="3" max="3" width="52.00390625" style="16" customWidth="1"/>
    <col min="4" max="4" width="27.8515625" style="16" customWidth="1"/>
    <col min="5" max="5" width="16.421875" style="16" customWidth="1"/>
    <col min="6" max="16384" width="10.421875" style="16" customWidth="1"/>
  </cols>
  <sheetData>
    <row r="1" spans="1:5" ht="15.75">
      <c r="A1" s="8" t="s">
        <v>55</v>
      </c>
      <c r="B1" s="8"/>
      <c r="C1" s="8"/>
      <c r="D1" s="8"/>
      <c r="E1" s="9"/>
    </row>
    <row r="2" spans="1:5" ht="15">
      <c r="A2" s="9" t="s">
        <v>60</v>
      </c>
      <c r="B2" s="9"/>
      <c r="C2" s="9"/>
      <c r="D2" s="9"/>
      <c r="E2" s="9"/>
    </row>
    <row r="3" spans="1:5" ht="15">
      <c r="A3" s="9" t="s">
        <v>61</v>
      </c>
      <c r="B3" s="9"/>
      <c r="C3" s="9"/>
      <c r="D3" s="9"/>
      <c r="E3" s="9"/>
    </row>
    <row r="4" spans="1:5" ht="15">
      <c r="A4" s="9"/>
      <c r="B4" s="9"/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9"/>
      <c r="B6" s="9"/>
      <c r="C6" s="9"/>
      <c r="D6" s="9"/>
      <c r="E6" s="9"/>
    </row>
    <row r="7" spans="1:5" ht="15.75">
      <c r="A7" s="45" t="s">
        <v>56</v>
      </c>
      <c r="B7" s="45"/>
      <c r="C7" s="45"/>
      <c r="D7" s="9"/>
      <c r="E7" s="9"/>
    </row>
    <row r="8" spans="1:5" ht="15.75">
      <c r="A8" s="46" t="s">
        <v>57</v>
      </c>
      <c r="B8" s="17"/>
      <c r="C8" s="17"/>
      <c r="D8" s="9"/>
      <c r="E8" s="9"/>
    </row>
    <row r="9" spans="1:5" ht="15.75">
      <c r="A9" s="17"/>
      <c r="B9" s="168"/>
      <c r="C9" s="168"/>
      <c r="D9" s="168"/>
      <c r="E9" s="9"/>
    </row>
    <row r="10" spans="1:5" ht="15.75">
      <c r="A10" s="17"/>
      <c r="B10" s="35" t="s">
        <v>53</v>
      </c>
      <c r="C10" s="4" t="s">
        <v>211</v>
      </c>
      <c r="D10" s="17"/>
      <c r="E10" s="9"/>
    </row>
    <row r="11" spans="1:5" ht="15.75" thickBot="1">
      <c r="A11" s="9"/>
      <c r="B11" s="9"/>
      <c r="C11" s="9"/>
      <c r="D11" s="9"/>
      <c r="E11" s="9"/>
    </row>
    <row r="12" spans="1:5" ht="15.75">
      <c r="A12" s="47" t="s">
        <v>12</v>
      </c>
      <c r="B12" s="48" t="s">
        <v>13</v>
      </c>
      <c r="C12" s="48" t="s">
        <v>14</v>
      </c>
      <c r="D12" s="48" t="s">
        <v>18</v>
      </c>
      <c r="E12" s="49" t="s">
        <v>54</v>
      </c>
    </row>
    <row r="13" spans="1:5" ht="15">
      <c r="A13" s="50"/>
      <c r="B13" s="51"/>
      <c r="C13" s="52"/>
      <c r="D13" s="53"/>
      <c r="E13" s="54">
        <v>0</v>
      </c>
    </row>
    <row r="14" spans="1:5" ht="15">
      <c r="A14" s="55"/>
      <c r="B14" s="56"/>
      <c r="C14" s="52"/>
      <c r="D14" s="53"/>
      <c r="E14" s="57"/>
    </row>
    <row r="15" spans="1:5" ht="15.75" thickBot="1">
      <c r="A15" s="112" t="s">
        <v>16</v>
      </c>
      <c r="B15" s="59"/>
      <c r="C15" s="59"/>
      <c r="D15" s="59"/>
      <c r="E15" s="60">
        <f>SUM(E13:E14)</f>
        <v>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ot.mihai tudor</cp:lastModifiedBy>
  <cp:lastPrinted>2016-03-31T09:55:51Z</cp:lastPrinted>
  <dcterms:created xsi:type="dcterms:W3CDTF">2016-01-19T13:06:09Z</dcterms:created>
  <dcterms:modified xsi:type="dcterms:W3CDTF">2016-08-09T08:01:31Z</dcterms:modified>
  <cp:category/>
  <cp:version/>
  <cp:contentType/>
  <cp:contentStatus/>
</cp:coreProperties>
</file>