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0" windowWidth="11355" windowHeight="921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<sst xmlns="http://schemas.openxmlformats.org/spreadsheetml/2006/main" count="780" uniqueCount="134">
  <si>
    <t xml:space="preserve"> I.  Autoritatea publică:   AGENTIA PENTRU PROTECTIA MEDIULUI TELEORMAN </t>
  </si>
  <si>
    <t xml:space="preserve">Datele proprii de identificare ale autorităţii publice:  </t>
  </si>
  <si>
    <t>Tipul localităţii de unde provine solicitantul</t>
  </si>
  <si>
    <t>Categoria solicitantului</t>
  </si>
  <si>
    <t>Domenii (şi tipuri de informaţii)</t>
  </si>
  <si>
    <t>Modalitate de rezolvare</t>
  </si>
  <si>
    <t>Motivaţia respingerii</t>
  </si>
  <si>
    <t>Forma solicitării</t>
  </si>
  <si>
    <t>Urmarea respingerii solicitării</t>
  </si>
  <si>
    <t>Nr. solicitări din reşedinţa de judeţ</t>
  </si>
  <si>
    <t>Nr. solicitări din alte localităţi</t>
  </si>
  <si>
    <t>Nr. total de solicitări (reşedinţă de judeţ+alte localităţi)</t>
  </si>
  <si>
    <t>Nr. de solicitări primite de la persoane fizice</t>
  </si>
  <si>
    <t>Nr. de solicitări primite de la persoane juridice</t>
  </si>
  <si>
    <t>Nr. de solicitări pe domenii</t>
  </si>
  <si>
    <t>Favorabilă (nr)</t>
  </si>
  <si>
    <t>Nefavorabilă (nr)</t>
  </si>
  <si>
    <t>Conform art. 11</t>
  </si>
  <si>
    <t>Conform art. 12</t>
  </si>
  <si>
    <t>Suport hârtie (nr)</t>
  </si>
  <si>
    <t>Suport electronic (nr)</t>
  </si>
  <si>
    <t>Telefonic (nr)</t>
  </si>
  <si>
    <t>Reclamaţii administrative (nr)</t>
  </si>
  <si>
    <t>Plângeri în instanţă (nr)</t>
  </si>
  <si>
    <t>A</t>
  </si>
  <si>
    <t>B</t>
  </si>
  <si>
    <t>C</t>
  </si>
  <si>
    <t>litera din art. 11 HG 878/2005</t>
  </si>
  <si>
    <t>nr. solicitări</t>
  </si>
  <si>
    <t>litera din art. 12 HG 878/2005</t>
  </si>
  <si>
    <t>Ianuarie</t>
  </si>
  <si>
    <t xml:space="preserve">Februarie 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</si>
  <si>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</si>
  <si>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</si>
  <si>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</si>
  <si>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</si>
  <si>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</si>
  <si>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</si>
  <si>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</si>
  <si>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</si>
  <si>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</si>
  <si>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</si>
  <si>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Judetul Teleorman</t>
  </si>
  <si>
    <t>Compartimentul:</t>
  </si>
  <si>
    <t xml:space="preserve">   3.Autoritatea publică : PRIMARIA MUNICIPIULUI TURNU MAGURELE</t>
  </si>
  <si>
    <t>Adresa:Turnu Magurele, str. Republicii nr. 2</t>
  </si>
  <si>
    <t>Adresa:Str. Republici, nr.2</t>
  </si>
  <si>
    <t>adresa e-mail: office@primariavidele.ro</t>
  </si>
  <si>
    <t xml:space="preserve"> 5. Autoritatea publică: PRIMARIA ORASULUI ZIMNICEA</t>
  </si>
  <si>
    <t>Adresa: Alexandria, str. 1 Mai, nr. 124</t>
  </si>
  <si>
    <t>Februarie</t>
  </si>
  <si>
    <t xml:space="preserve">Aprilie </t>
  </si>
  <si>
    <t xml:space="preserve">Iunie </t>
  </si>
  <si>
    <t xml:space="preserve">August </t>
  </si>
  <si>
    <t xml:space="preserve">Septembrie </t>
  </si>
  <si>
    <t xml:space="preserve">Iulie </t>
  </si>
  <si>
    <t xml:space="preserve">Ianuarie </t>
  </si>
  <si>
    <t>Compartiment: Relatii Publice si Tehnologia Informatiei</t>
  </si>
  <si>
    <t>Nr. tel: 0247.316.228</t>
  </si>
  <si>
    <t>Adresă de e-mail: cjteleorman@gnm.ro</t>
  </si>
  <si>
    <t>Adresa: Str. Independenţei, Bloc 306, scara A, parter, Alexandria, judetul Teleorman</t>
  </si>
  <si>
    <t>Nr. tel :  0247.421.067</t>
  </si>
  <si>
    <t>Pag. web:  www.gnm.ro</t>
  </si>
  <si>
    <t>Compartimentul: Protectia Mediului</t>
  </si>
  <si>
    <t>Adresa: Alexandria, str. Dunării, nr. 139</t>
  </si>
  <si>
    <t>Nr. tel :  0247.317.732; 0247.317.733</t>
  </si>
  <si>
    <t>Nr. Fax:  0247.317.728</t>
  </si>
  <si>
    <t>Pag. web:  www.alexandria.ro</t>
  </si>
  <si>
    <t>Nr. tel :  0247.317.906</t>
  </si>
  <si>
    <t xml:space="preserve">Nr. Fax: 0247.317.905 </t>
  </si>
  <si>
    <t>Adresa: Str. Dunarii, nr. 58, mun. Rosiorii de Vede, jud. Teleorman</t>
  </si>
  <si>
    <t>Adresa: str. Dunarii, nr.1, mun. Alexandria, jud. Teleorman</t>
  </si>
  <si>
    <t xml:space="preserve">Nr. Fax: 0247.466.141 </t>
  </si>
  <si>
    <t>Adresa de e-mail: postmaster@primariarosioriidevede.ro</t>
  </si>
  <si>
    <t>Nr. tel : 0247.315.580</t>
  </si>
  <si>
    <t>Nr. Fax: 0247.315.651</t>
  </si>
  <si>
    <t>Adresa: Zimnicea, str. Giurgiu nr.1</t>
  </si>
  <si>
    <t xml:space="preserve">Pag. web: www.orasulzimnicea.ro </t>
  </si>
  <si>
    <t>Persoană de contact: Otilia Manoiu</t>
  </si>
  <si>
    <t>Nr. Fax: 0247.453.015</t>
  </si>
  <si>
    <t>Nr. tel :  0247.318.141</t>
  </si>
  <si>
    <t xml:space="preserve">Nr. Fax: 0247.318.141 </t>
  </si>
  <si>
    <t>9. Autoritatea publică: OFICIUL DE STUDII PEDOLOGICE SI AGROCHIMICE TELEORMAN</t>
  </si>
  <si>
    <t>Compartimentul: Monitorizare</t>
  </si>
  <si>
    <t>Adresa: Str.Dunarii nr.2, Alexandria, Jud.Teleorman</t>
  </si>
  <si>
    <t>Pag. web: www.primariarosioriidevede.ro</t>
  </si>
  <si>
    <t xml:space="preserve">Nr. tel : 0247.416.451 </t>
  </si>
  <si>
    <t>Nr. Fax:  0247.416.453</t>
  </si>
  <si>
    <t xml:space="preserve"> Adresa de e-mail: primariatm@yahoo.com</t>
  </si>
  <si>
    <t>Persoană de contact: ing. Daniela Pârvan</t>
  </si>
  <si>
    <t xml:space="preserve">  8.Autoritatea publică:  DIRECTIA PENTRU AGRICULTURA  TELEORMAN</t>
  </si>
  <si>
    <t>-</t>
  </si>
  <si>
    <t xml:space="preserve">  4.Autoritatea publică : PRIMARIA ORASULUI VIDELE</t>
  </si>
  <si>
    <t>7. GARDA NATIONALA DE MEDIU - COMISARIATUL JUDETEAN TELEORMAN</t>
  </si>
  <si>
    <r>
      <t xml:space="preserve"> </t>
    </r>
    <r>
      <rPr>
        <b/>
        <sz val="8"/>
        <color indexed="12"/>
        <rFont val="Arial"/>
        <family val="2"/>
      </rPr>
      <t>2. Autoritatea publică : PRIMARIA MUNICIPIULUI ROSIORII DE VEDE</t>
    </r>
  </si>
  <si>
    <t xml:space="preserve">  10. Autoritatea publică: SISTEMUL DE GOSPODARIRE A APELOR TELEORMAN</t>
  </si>
  <si>
    <t>Nr. tel :  0247.366.431</t>
  </si>
  <si>
    <t xml:space="preserve">Nr. Fax: 0247.366.780 </t>
  </si>
  <si>
    <t xml:space="preserve">Pag. web: http://apmtr.anpm.ro </t>
  </si>
  <si>
    <t xml:space="preserve">e-mail: office@apmtr.anpm.ro </t>
  </si>
  <si>
    <t>Persoană de contact:  Beatris Edi Brinzarea</t>
  </si>
  <si>
    <t>Compartimentul: Informatii publice</t>
  </si>
  <si>
    <t>Compartimentul: Directia Tehnica, Serviciul Urbanism, Investitii, Gospodarire Comunala</t>
  </si>
  <si>
    <t>Pag. web:  www.primariavidele.ro</t>
  </si>
  <si>
    <t xml:space="preserve"> 6. Autoritatea publică: PRIMARIA MUNICIPIULUI ALEXANDRIA</t>
  </si>
  <si>
    <t>Persoana de contact: inspector Catana Florina Simona</t>
  </si>
  <si>
    <t>Compartimentul: Compartimentul Implementare politici in industria alimentara si de promovare a schemelor de calitate Nationale si Europene</t>
  </si>
  <si>
    <t>Pag. web:  www.directiaagricolateleorman.ro</t>
  </si>
  <si>
    <t>e-mail: dadr.tr@madr.ro; dgaiatr@yahoo.com</t>
  </si>
  <si>
    <t>Adresa: Str. Constantin Brâncoveanu, nr. 73, mun. Alexandria, jud. Teleorman</t>
  </si>
  <si>
    <t xml:space="preserve">Datele proprii de identificare ale autorităţii publice: </t>
  </si>
  <si>
    <t>e-mail: ospatele@gmail.com</t>
  </si>
  <si>
    <t>Pag. web: http://www.ospateleorman.webgarden.ro</t>
  </si>
  <si>
    <t>e-mail:  sga_teleorman@yahoo.com</t>
  </si>
  <si>
    <t>Pag. web:  www.rowater.ro</t>
  </si>
  <si>
    <t>Datele proprii de identificare ale autorităţii publice:  Garda Nationala de Mediu - Serviciul Comisariatul Judetean Teleorman</t>
  </si>
  <si>
    <t>e-mail: primalex@alexandria.ro</t>
  </si>
  <si>
    <t>e-mail: primaria@orasulzimnicea.ro</t>
  </si>
  <si>
    <t>Nr. tel :  0247.453.378</t>
  </si>
  <si>
    <t>Pag. web: -</t>
  </si>
  <si>
    <t>Persoană de contact: Butca Doru</t>
  </si>
  <si>
    <t>Nr. Fax: 0247.316.229</t>
  </si>
  <si>
    <t>Nr. tel: 0247.466.250</t>
  </si>
  <si>
    <t>Nr. Fax:  0374.826574</t>
  </si>
  <si>
    <t>Persoana de contact: cms. Tecsor Florinel</t>
  </si>
  <si>
    <t>Compartimentul: Exploatare Lucrari - Relatii publice</t>
  </si>
  <si>
    <t>Persoana de contact: Argeseanu Gheorghe Gabriel</t>
  </si>
  <si>
    <t>Persoană de contact: cons.Oana Cristiana Cimpoae</t>
  </si>
  <si>
    <t>Persoană de contact: responsabil Relatii Publice - Luminita Ciuraru</t>
  </si>
  <si>
    <t>Persoană de contact: Ilie Elena</t>
  </si>
  <si>
    <t>Anul de rapotare: 2023</t>
  </si>
  <si>
    <t>TOTALUL SOLICITĂRILOR LA NIVEL DE AUTORITATE ÎN ANUL 2023</t>
  </si>
  <si>
    <t>Anul de raportare: 2023</t>
  </si>
  <si>
    <t>TOTALUL SOLICITĂRILOR LA NIVEL DE JUDEŢ / REGIUNE ÎN ANUL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</si>
</sst>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0" fontId="0" fillId="33" borderId="11" xfId="0" applyFont="1" applyFill="1" applyBorder="1" applyAlignment="1">
      <alignment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4" fillId="0" borderId="1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05"/>
  <sheetViews>
    <sheetView tabSelected="1" zoomScale="72" zoomScaleNormal="72" zoomScalePageLayoutView="0" workbookViewId="0" topLeftCell="A343">
      <selection activeCell="A401" sqref="A401:S401"/>
    </sheetView>
  </sheetViews>
  <sheetFormatPr defaultColWidth="9.140625" defaultRowHeight="12.75"/>
  <cols>
    <col min="1" max="1" width="12.140625" style="0" bestFit="1" customWidth="1"/>
    <col min="2" max="2" width="11.57421875" style="0" bestFit="1" customWidth="1"/>
    <col min="3" max="3" width="10.421875" style="0" customWidth="1"/>
  </cols>
  <sheetData>
    <row r="3" ht="12.75">
      <c r="H3" s="3" t="s">
        <v>42</v>
      </c>
    </row>
    <row r="4" spans="1:19" ht="12.7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12.75">
      <c r="A5" s="1" t="s">
        <v>130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2.75">
      <c r="A7" s="37" t="s">
        <v>57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2.75">
      <c r="A8" s="37" t="s">
        <v>71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12.75">
      <c r="A9" s="37" t="s">
        <v>58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ht="12.75">
      <c r="A10" s="37" t="s">
        <v>121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19" ht="12.75">
      <c r="A11" s="37" t="s">
        <v>99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ht="12.75">
      <c r="A12" s="37" t="s">
        <v>98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 ht="12.75">
      <c r="A13" s="37" t="s">
        <v>127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36.75" customHeight="1">
      <c r="A14" s="35" t="s">
        <v>2</v>
      </c>
      <c r="B14" s="35"/>
      <c r="C14" s="35"/>
      <c r="D14" s="35" t="s">
        <v>3</v>
      </c>
      <c r="E14" s="35"/>
      <c r="F14" s="35" t="s">
        <v>4</v>
      </c>
      <c r="G14" s="35"/>
      <c r="H14" s="35"/>
      <c r="I14" s="35" t="s">
        <v>5</v>
      </c>
      <c r="J14" s="35"/>
      <c r="K14" s="35" t="s">
        <v>6</v>
      </c>
      <c r="L14" s="39"/>
      <c r="M14" s="39"/>
      <c r="N14" s="39"/>
      <c r="O14" s="40" t="s">
        <v>7</v>
      </c>
      <c r="P14" s="40"/>
      <c r="Q14" s="41"/>
      <c r="R14" s="35" t="s">
        <v>8</v>
      </c>
      <c r="S14" s="35"/>
    </row>
    <row r="15" spans="1:19" ht="23.25" customHeight="1">
      <c r="A15" s="35" t="s">
        <v>9</v>
      </c>
      <c r="B15" s="35" t="s">
        <v>10</v>
      </c>
      <c r="C15" s="36" t="s">
        <v>11</v>
      </c>
      <c r="D15" s="35" t="s">
        <v>12</v>
      </c>
      <c r="E15" s="35" t="s">
        <v>13</v>
      </c>
      <c r="F15" s="35" t="s">
        <v>14</v>
      </c>
      <c r="G15" s="35"/>
      <c r="H15" s="35"/>
      <c r="I15" s="35" t="s">
        <v>15</v>
      </c>
      <c r="J15" s="35" t="s">
        <v>16</v>
      </c>
      <c r="K15" s="35" t="s">
        <v>17</v>
      </c>
      <c r="L15" s="35"/>
      <c r="M15" s="35" t="s">
        <v>18</v>
      </c>
      <c r="N15" s="35"/>
      <c r="O15" s="35" t="s">
        <v>19</v>
      </c>
      <c r="P15" s="35" t="s">
        <v>20</v>
      </c>
      <c r="Q15" s="35" t="s">
        <v>21</v>
      </c>
      <c r="R15" s="35" t="s">
        <v>22</v>
      </c>
      <c r="S15" s="35" t="s">
        <v>23</v>
      </c>
    </row>
    <row r="16" spans="1:19" ht="57" customHeight="1">
      <c r="A16" s="35"/>
      <c r="B16" s="35"/>
      <c r="C16" s="36"/>
      <c r="D16" s="35"/>
      <c r="E16" s="35"/>
      <c r="F16" s="4" t="s">
        <v>24</v>
      </c>
      <c r="G16" s="4" t="s">
        <v>25</v>
      </c>
      <c r="H16" s="4" t="s">
        <v>26</v>
      </c>
      <c r="I16" s="35"/>
      <c r="J16" s="35"/>
      <c r="K16" s="4" t="s">
        <v>27</v>
      </c>
      <c r="L16" s="4" t="s">
        <v>28</v>
      </c>
      <c r="M16" s="4" t="s">
        <v>29</v>
      </c>
      <c r="N16" s="4" t="s">
        <v>28</v>
      </c>
      <c r="O16" s="35"/>
      <c r="P16" s="35"/>
      <c r="Q16" s="35"/>
      <c r="R16" s="35"/>
      <c r="S16" s="35"/>
    </row>
    <row r="17" spans="1:19" ht="12.75">
      <c r="A17" s="23" t="s">
        <v>30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2.75">
      <c r="A18" s="8">
        <v>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14" t="s">
        <v>91</v>
      </c>
      <c r="L18" s="8">
        <v>0</v>
      </c>
      <c r="M18" s="14" t="s">
        <v>91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</row>
    <row r="19" spans="1:19" ht="12.75">
      <c r="A19" s="22" t="s">
        <v>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12.75">
      <c r="A20" s="8">
        <v>0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14" t="s">
        <v>91</v>
      </c>
      <c r="L20" s="8">
        <v>0</v>
      </c>
      <c r="M20" s="14" t="s">
        <v>91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</row>
    <row r="21" spans="1:19" ht="12.75">
      <c r="A21" s="22" t="s">
        <v>32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12.75">
      <c r="A22" s="7">
        <v>1</v>
      </c>
      <c r="B22" s="7">
        <v>0</v>
      </c>
      <c r="C22" s="7">
        <v>1</v>
      </c>
      <c r="D22" s="7">
        <v>1</v>
      </c>
      <c r="E22" s="7">
        <v>0</v>
      </c>
      <c r="F22" s="7">
        <v>1</v>
      </c>
      <c r="G22" s="7">
        <v>0</v>
      </c>
      <c r="H22" s="7">
        <v>0</v>
      </c>
      <c r="I22" s="7">
        <v>1</v>
      </c>
      <c r="J22" s="7">
        <v>0</v>
      </c>
      <c r="K22" s="7" t="s">
        <v>91</v>
      </c>
      <c r="L22" s="7">
        <v>0</v>
      </c>
      <c r="M22" s="14" t="s">
        <v>91</v>
      </c>
      <c r="N22" s="7">
        <v>0</v>
      </c>
      <c r="O22" s="7">
        <v>1</v>
      </c>
      <c r="P22" s="7">
        <v>0</v>
      </c>
      <c r="Q22" s="7">
        <v>0</v>
      </c>
      <c r="R22" s="7">
        <v>0</v>
      </c>
      <c r="S22" s="7">
        <v>0</v>
      </c>
    </row>
    <row r="23" spans="1:19" ht="12.75">
      <c r="A23" s="22" t="s">
        <v>33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12.75">
      <c r="A24" s="8">
        <v>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14" t="s">
        <v>91</v>
      </c>
      <c r="L24" s="8">
        <v>0</v>
      </c>
      <c r="M24" s="14" t="s">
        <v>91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</row>
    <row r="25" spans="1:19" ht="12.75">
      <c r="A25" s="22" t="s">
        <v>34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12.75">
      <c r="A26" s="8">
        <v>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14" t="s">
        <v>91</v>
      </c>
      <c r="L26" s="8">
        <v>0</v>
      </c>
      <c r="M26" s="14" t="s">
        <v>91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</row>
    <row r="27" spans="1:19" ht="12.75">
      <c r="A27" s="22" t="s">
        <v>35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2.75">
      <c r="A28" s="8">
        <v>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14" t="s">
        <v>91</v>
      </c>
      <c r="L28" s="8">
        <v>0</v>
      </c>
      <c r="M28" s="14" t="s">
        <v>91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</row>
    <row r="29" spans="1:19" ht="12.75">
      <c r="A29" s="22" t="s">
        <v>36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12.75">
      <c r="A30" s="8">
        <v>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14" t="s">
        <v>91</v>
      </c>
      <c r="L30" s="8">
        <v>0</v>
      </c>
      <c r="M30" s="14" t="s">
        <v>91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</row>
    <row r="31" spans="1:19" ht="12.75">
      <c r="A31" s="22" t="s">
        <v>37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ht="12.75">
      <c r="A32" s="8">
        <v>0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14" t="s">
        <v>91</v>
      </c>
      <c r="L32" s="8">
        <v>0</v>
      </c>
      <c r="M32" s="14" t="s">
        <v>91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</row>
    <row r="33" spans="1:19" ht="12.75">
      <c r="A33" s="22" t="s">
        <v>38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12.75">
      <c r="A34" s="8">
        <v>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14" t="s">
        <v>91</v>
      </c>
      <c r="L34" s="8">
        <v>0</v>
      </c>
      <c r="M34" s="14" t="s">
        <v>91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</row>
    <row r="35" spans="1:19" ht="12.75">
      <c r="A35" s="22" t="s">
        <v>39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12.75">
      <c r="A36" s="8">
        <v>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14" t="s">
        <v>91</v>
      </c>
      <c r="L36" s="8">
        <v>0</v>
      </c>
      <c r="M36" s="14" t="s">
        <v>91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</row>
    <row r="37" spans="1:19" ht="12.75">
      <c r="A37" s="22" t="s">
        <v>40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12.75">
      <c r="A38" s="8">
        <v>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14" t="s">
        <v>91</v>
      </c>
      <c r="L38" s="8">
        <v>0</v>
      </c>
      <c r="M38" s="14" t="s">
        <v>91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</row>
    <row r="39" spans="1:19" ht="12.75">
      <c r="A39" s="22" t="s">
        <v>41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12.75">
      <c r="A40" s="8">
        <v>0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14" t="s">
        <v>91</v>
      </c>
      <c r="L40" s="8">
        <v>0</v>
      </c>
      <c r="M40" s="14" t="s">
        <v>91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</row>
    <row r="41" spans="1:19" ht="12.75">
      <c r="A41" s="42" t="s">
        <v>131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2.75">
      <c r="A42" s="10">
        <f aca="true" t="shared" si="0" ref="A42:J42">SUM(A18,A20,A22,A24,A26,A28,A30,A32,A34,A36,A38,A40)</f>
        <v>1</v>
      </c>
      <c r="B42" s="10">
        <f t="shared" si="0"/>
        <v>0</v>
      </c>
      <c r="C42" s="10">
        <f t="shared" si="0"/>
        <v>1</v>
      </c>
      <c r="D42" s="10">
        <f t="shared" si="0"/>
        <v>1</v>
      </c>
      <c r="E42" s="10">
        <f t="shared" si="0"/>
        <v>0</v>
      </c>
      <c r="F42" s="10">
        <f t="shared" si="0"/>
        <v>1</v>
      </c>
      <c r="G42" s="10">
        <f t="shared" si="0"/>
        <v>0</v>
      </c>
      <c r="H42" s="10">
        <f t="shared" si="0"/>
        <v>0</v>
      </c>
      <c r="I42" s="10">
        <f t="shared" si="0"/>
        <v>1</v>
      </c>
      <c r="J42" s="10">
        <f t="shared" si="0"/>
        <v>0</v>
      </c>
      <c r="K42" s="14" t="s">
        <v>91</v>
      </c>
      <c r="L42" s="10">
        <f>SUM(L18,L20,L22,L24,L26,L28,L30,L32,L34,L36,L38,L40)</f>
        <v>0</v>
      </c>
      <c r="M42" s="14" t="s">
        <v>91</v>
      </c>
      <c r="N42" s="10">
        <f aca="true" t="shared" si="1" ref="N42:S42">SUM(N18,N20,N22,N24,N26,N28,N30,N32,N34,N36,N38,N40)</f>
        <v>0</v>
      </c>
      <c r="O42" s="10">
        <f t="shared" si="1"/>
        <v>1</v>
      </c>
      <c r="P42" s="10">
        <f t="shared" si="1"/>
        <v>0</v>
      </c>
      <c r="Q42" s="10">
        <f t="shared" si="1"/>
        <v>0</v>
      </c>
      <c r="R42" s="10">
        <f t="shared" si="1"/>
        <v>0</v>
      </c>
      <c r="S42" s="10">
        <f t="shared" si="1"/>
        <v>0</v>
      </c>
    </row>
    <row r="43" spans="1:19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2.75">
      <c r="A44" s="60" t="s">
        <v>94</v>
      </c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</row>
    <row r="45" spans="1:19" ht="12.75">
      <c r="A45" s="6" t="s">
        <v>130</v>
      </c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.75">
      <c r="A46" s="37" t="s">
        <v>1</v>
      </c>
      <c r="B46" s="37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</row>
    <row r="47" spans="1:19" ht="12.75">
      <c r="A47" s="37" t="s">
        <v>101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1:19" ht="12.75">
      <c r="A48" s="37" t="s">
        <v>70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1:19" ht="12.75">
      <c r="A49" s="37" t="s">
        <v>122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1:19" ht="12.75">
      <c r="A50" s="37" t="s">
        <v>72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1:19" ht="12.75">
      <c r="A51" s="37" t="s">
        <v>73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1:19" ht="12.75">
      <c r="A52" s="37" t="s">
        <v>85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1:19" ht="12.75">
      <c r="A53" s="37" t="s">
        <v>126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1:19" ht="30" customHeight="1">
      <c r="A54" s="35" t="s">
        <v>2</v>
      </c>
      <c r="B54" s="35"/>
      <c r="C54" s="35"/>
      <c r="D54" s="35" t="s">
        <v>3</v>
      </c>
      <c r="E54" s="35"/>
      <c r="F54" s="35" t="s">
        <v>4</v>
      </c>
      <c r="G54" s="35"/>
      <c r="H54" s="35"/>
      <c r="I54" s="35" t="s">
        <v>5</v>
      </c>
      <c r="J54" s="35"/>
      <c r="K54" s="35" t="s">
        <v>6</v>
      </c>
      <c r="L54" s="39"/>
      <c r="M54" s="39"/>
      <c r="N54" s="39"/>
      <c r="O54" s="40" t="s">
        <v>7</v>
      </c>
      <c r="P54" s="40"/>
      <c r="Q54" s="41"/>
      <c r="R54" s="35" t="s">
        <v>8</v>
      </c>
      <c r="S54" s="35"/>
    </row>
    <row r="55" spans="1:19" ht="18.75" customHeight="1">
      <c r="A55" s="35" t="s">
        <v>9</v>
      </c>
      <c r="B55" s="35" t="s">
        <v>10</v>
      </c>
      <c r="C55" s="36" t="s">
        <v>11</v>
      </c>
      <c r="D55" s="35" t="s">
        <v>12</v>
      </c>
      <c r="E55" s="35" t="s">
        <v>13</v>
      </c>
      <c r="F55" s="35" t="s">
        <v>14</v>
      </c>
      <c r="G55" s="35"/>
      <c r="H55" s="35"/>
      <c r="I55" s="35" t="s">
        <v>15</v>
      </c>
      <c r="J55" s="35" t="s">
        <v>16</v>
      </c>
      <c r="K55" s="35" t="s">
        <v>17</v>
      </c>
      <c r="L55" s="35"/>
      <c r="M55" s="35" t="s">
        <v>18</v>
      </c>
      <c r="N55" s="35"/>
      <c r="O55" s="35" t="s">
        <v>19</v>
      </c>
      <c r="P55" s="35" t="s">
        <v>20</v>
      </c>
      <c r="Q55" s="35" t="s">
        <v>21</v>
      </c>
      <c r="R55" s="35" t="s">
        <v>22</v>
      </c>
      <c r="S55" s="35" t="s">
        <v>23</v>
      </c>
    </row>
    <row r="56" spans="1:19" ht="68.25" customHeight="1">
      <c r="A56" s="35"/>
      <c r="B56" s="35"/>
      <c r="C56" s="36"/>
      <c r="D56" s="35"/>
      <c r="E56" s="35"/>
      <c r="F56" s="4" t="s">
        <v>24</v>
      </c>
      <c r="G56" s="4" t="s">
        <v>25</v>
      </c>
      <c r="H56" s="4" t="s">
        <v>26</v>
      </c>
      <c r="I56" s="35"/>
      <c r="J56" s="35"/>
      <c r="K56" s="4" t="s">
        <v>27</v>
      </c>
      <c r="L56" s="4" t="s">
        <v>28</v>
      </c>
      <c r="M56" s="4" t="s">
        <v>29</v>
      </c>
      <c r="N56" s="4" t="s">
        <v>28</v>
      </c>
      <c r="O56" s="35"/>
      <c r="P56" s="35"/>
      <c r="Q56" s="35"/>
      <c r="R56" s="35"/>
      <c r="S56" s="35"/>
    </row>
    <row r="57" spans="1:19" ht="12.75">
      <c r="A57" s="23" t="s">
        <v>30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ht="12.75">
      <c r="A58" s="8">
        <v>0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14" t="s">
        <v>91</v>
      </c>
      <c r="L58" s="8">
        <v>0</v>
      </c>
      <c r="M58" s="14" t="s">
        <v>91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</row>
    <row r="59" spans="1:19" ht="12.75">
      <c r="A59" s="24" t="s">
        <v>31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ht="12.75">
      <c r="A60" s="8">
        <v>0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14" t="s">
        <v>91</v>
      </c>
      <c r="L60" s="8">
        <v>0</v>
      </c>
      <c r="M60" s="14" t="s">
        <v>91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</row>
    <row r="61" spans="1:19" ht="12.75">
      <c r="A61" s="23" t="s">
        <v>32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2.75">
      <c r="A62" s="8">
        <v>0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14" t="s">
        <v>91</v>
      </c>
      <c r="L62" s="8">
        <v>0</v>
      </c>
      <c r="M62" s="14" t="s">
        <v>91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</row>
    <row r="63" spans="1:19" ht="12.75">
      <c r="A63" s="23" t="s">
        <v>33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ht="12.75">
      <c r="A64" s="8">
        <v>0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14" t="s">
        <v>91</v>
      </c>
      <c r="L64" s="8">
        <v>0</v>
      </c>
      <c r="M64" s="14" t="s">
        <v>91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ht="12.75">
      <c r="A65" s="23" t="s">
        <v>34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12.75">
      <c r="A66" s="8">
        <v>0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14" t="s">
        <v>91</v>
      </c>
      <c r="L66" s="8">
        <v>0</v>
      </c>
      <c r="M66" s="14" t="s">
        <v>91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</row>
    <row r="67" spans="1:19" ht="12.75">
      <c r="A67" s="23" t="s">
        <v>35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12.75">
      <c r="A68" s="8">
        <v>0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14" t="s">
        <v>91</v>
      </c>
      <c r="L68" s="8">
        <v>0</v>
      </c>
      <c r="M68" s="14" t="s">
        <v>91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</row>
    <row r="69" spans="1:19" ht="12.75">
      <c r="A69" s="23" t="s">
        <v>36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12.75">
      <c r="A70" s="8">
        <v>0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14" t="s">
        <v>91</v>
      </c>
      <c r="L70" s="8">
        <v>0</v>
      </c>
      <c r="M70" s="14" t="s">
        <v>91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</row>
    <row r="71" spans="1:19" ht="12.75">
      <c r="A71" s="23" t="s">
        <v>37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ht="12.75">
      <c r="A72" s="8">
        <v>0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14" t="s">
        <v>91</v>
      </c>
      <c r="L72" s="8">
        <v>0</v>
      </c>
      <c r="M72" s="14" t="s">
        <v>91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</row>
    <row r="73" spans="1:19" ht="12.75">
      <c r="A73" s="23" t="s">
        <v>38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ht="12.75">
      <c r="A74" s="8">
        <v>0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14" t="s">
        <v>91</v>
      </c>
      <c r="L74" s="8">
        <v>0</v>
      </c>
      <c r="M74" s="14" t="s">
        <v>91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</row>
    <row r="75" spans="1:19" ht="12.75">
      <c r="A75" s="23" t="s">
        <v>39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 ht="12.75">
      <c r="A76" s="8">
        <v>0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14" t="s">
        <v>91</v>
      </c>
      <c r="L76" s="8">
        <v>0</v>
      </c>
      <c r="M76" s="14" t="s">
        <v>91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</row>
    <row r="77" spans="1:19" ht="12.75">
      <c r="A77" s="23" t="s">
        <v>40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ht="12.75">
      <c r="A78" s="8">
        <v>0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14" t="s">
        <v>91</v>
      </c>
      <c r="L78" s="8">
        <v>0</v>
      </c>
      <c r="M78" s="14" t="s">
        <v>91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</row>
    <row r="79" spans="1:19" ht="13.5" customHeight="1">
      <c r="A79" s="23" t="s">
        <v>41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ht="12.75">
      <c r="A80" s="9">
        <v>0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14" t="s">
        <v>91</v>
      </c>
      <c r="L80" s="9">
        <v>0</v>
      </c>
      <c r="M80" s="14" t="s">
        <v>91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</row>
    <row r="81" spans="1:19" ht="12.75">
      <c r="A81" s="32" t="s">
        <v>131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4"/>
    </row>
    <row r="82" spans="1:19" ht="12.75">
      <c r="A82" s="10">
        <v>0</v>
      </c>
      <c r="B82" s="10">
        <f aca="true" t="shared" si="2" ref="B82:J82">SUM(B58,B60,B62,B64,B66,B68,B70,B72,B74,B76,B78,B80)</f>
        <v>0</v>
      </c>
      <c r="C82" s="10">
        <f t="shared" si="2"/>
        <v>0</v>
      </c>
      <c r="D82" s="10">
        <f t="shared" si="2"/>
        <v>0</v>
      </c>
      <c r="E82" s="10">
        <f t="shared" si="2"/>
        <v>0</v>
      </c>
      <c r="F82" s="10">
        <f t="shared" si="2"/>
        <v>0</v>
      </c>
      <c r="G82" s="10">
        <f t="shared" si="2"/>
        <v>0</v>
      </c>
      <c r="H82" s="10">
        <f t="shared" si="2"/>
        <v>0</v>
      </c>
      <c r="I82" s="10">
        <f t="shared" si="2"/>
        <v>0</v>
      </c>
      <c r="J82" s="10">
        <f t="shared" si="2"/>
        <v>0</v>
      </c>
      <c r="K82" s="14" t="s">
        <v>91</v>
      </c>
      <c r="L82" s="10">
        <f>SUM(L58,L60,L62,L64,L227,L68,L70,L72,L74,L76,L78,L80)</f>
        <v>0</v>
      </c>
      <c r="M82" s="14" t="s">
        <v>91</v>
      </c>
      <c r="N82" s="10">
        <f aca="true" t="shared" si="3" ref="N82:S82">SUM(N58,N60,N62,N64,N227,N68,N70,N72,N74,N76,N78,N80)</f>
        <v>0</v>
      </c>
      <c r="O82" s="10">
        <f>SUM(O58,O60,O62,O64,O66,O68,O70,O72,O74,O76,O78,O80)</f>
        <v>0</v>
      </c>
      <c r="P82" s="10">
        <f t="shared" si="3"/>
        <v>0</v>
      </c>
      <c r="Q82" s="10">
        <f t="shared" si="3"/>
        <v>0</v>
      </c>
      <c r="R82" s="10">
        <f t="shared" si="3"/>
        <v>0</v>
      </c>
      <c r="S82" s="10">
        <f t="shared" si="3"/>
        <v>0</v>
      </c>
    </row>
    <row r="83" spans="1:19" ht="12.75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4"/>
    </row>
    <row r="84" spans="1:19" ht="12.75" customHeight="1">
      <c r="A84" s="47" t="s">
        <v>44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9"/>
    </row>
    <row r="85" spans="1:19" ht="12.75">
      <c r="A85" s="1" t="s">
        <v>130</v>
      </c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 customHeight="1">
      <c r="A86" s="44" t="s">
        <v>1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6"/>
    </row>
    <row r="87" spans="1:19" ht="12.75" customHeight="1">
      <c r="A87" s="44" t="s">
        <v>102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6"/>
    </row>
    <row r="88" spans="1:19" ht="12.75" customHeight="1">
      <c r="A88" s="44" t="s">
        <v>45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6"/>
    </row>
    <row r="89" spans="1:19" ht="12.75" customHeight="1">
      <c r="A89" s="44" t="s">
        <v>86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6"/>
    </row>
    <row r="90" spans="1:19" ht="12.75" customHeight="1">
      <c r="A90" s="44" t="s">
        <v>87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6"/>
    </row>
    <row r="91" spans="1:19" ht="12.75" customHeight="1">
      <c r="A91" s="44" t="s">
        <v>88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6"/>
    </row>
    <row r="92" spans="1:19" ht="12.75">
      <c r="A92" s="44" t="s">
        <v>119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6"/>
    </row>
    <row r="93" spans="1:5" ht="12.75">
      <c r="A93" s="11" t="s">
        <v>89</v>
      </c>
      <c r="B93" s="11"/>
      <c r="C93" s="11"/>
      <c r="D93" s="11"/>
      <c r="E93" s="12"/>
    </row>
    <row r="94" spans="1:19" ht="27" customHeight="1">
      <c r="A94" s="52" t="s">
        <v>2</v>
      </c>
      <c r="B94" s="56"/>
      <c r="C94" s="53"/>
      <c r="D94" s="52" t="s">
        <v>3</v>
      </c>
      <c r="E94" s="53"/>
      <c r="F94" s="52" t="s">
        <v>4</v>
      </c>
      <c r="G94" s="56"/>
      <c r="H94" s="53"/>
      <c r="I94" s="52" t="s">
        <v>5</v>
      </c>
      <c r="J94" s="53"/>
      <c r="K94" s="52" t="s">
        <v>6</v>
      </c>
      <c r="L94" s="56"/>
      <c r="M94" s="56"/>
      <c r="N94" s="53"/>
      <c r="O94" s="57" t="s">
        <v>7</v>
      </c>
      <c r="P94" s="58"/>
      <c r="Q94" s="59"/>
      <c r="R94" s="52" t="s">
        <v>8</v>
      </c>
      <c r="S94" s="53"/>
    </row>
    <row r="95" spans="1:19" ht="21.75" customHeight="1">
      <c r="A95" s="50" t="s">
        <v>9</v>
      </c>
      <c r="B95" s="50" t="s">
        <v>10</v>
      </c>
      <c r="C95" s="54" t="s">
        <v>11</v>
      </c>
      <c r="D95" s="50" t="s">
        <v>12</v>
      </c>
      <c r="E95" s="50" t="s">
        <v>13</v>
      </c>
      <c r="F95" s="52" t="s">
        <v>14</v>
      </c>
      <c r="G95" s="56"/>
      <c r="H95" s="53"/>
      <c r="I95" s="50" t="s">
        <v>15</v>
      </c>
      <c r="J95" s="50" t="s">
        <v>16</v>
      </c>
      <c r="K95" s="52" t="s">
        <v>17</v>
      </c>
      <c r="L95" s="53"/>
      <c r="M95" s="52" t="s">
        <v>18</v>
      </c>
      <c r="N95" s="53"/>
      <c r="O95" s="50" t="s">
        <v>19</v>
      </c>
      <c r="P95" s="50" t="s">
        <v>20</v>
      </c>
      <c r="Q95" s="50" t="s">
        <v>21</v>
      </c>
      <c r="R95" s="50" t="s">
        <v>22</v>
      </c>
      <c r="S95" s="50" t="s">
        <v>23</v>
      </c>
    </row>
    <row r="96" spans="1:19" ht="57" customHeight="1">
      <c r="A96" s="51"/>
      <c r="B96" s="51"/>
      <c r="C96" s="55"/>
      <c r="D96" s="51"/>
      <c r="E96" s="51"/>
      <c r="F96" s="4" t="s">
        <v>24</v>
      </c>
      <c r="G96" s="4" t="s">
        <v>25</v>
      </c>
      <c r="H96" s="4" t="s">
        <v>26</v>
      </c>
      <c r="I96" s="51"/>
      <c r="J96" s="51"/>
      <c r="K96" s="4" t="s">
        <v>27</v>
      </c>
      <c r="L96" s="4" t="s">
        <v>28</v>
      </c>
      <c r="M96" s="4" t="s">
        <v>29</v>
      </c>
      <c r="N96" s="4" t="s">
        <v>28</v>
      </c>
      <c r="O96" s="51"/>
      <c r="P96" s="51"/>
      <c r="Q96" s="51"/>
      <c r="R96" s="51"/>
      <c r="S96" s="51"/>
    </row>
    <row r="97" spans="1:19" ht="12.75">
      <c r="A97" s="25" t="s">
        <v>30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8" spans="1:19" ht="12.75">
      <c r="A98" s="8">
        <v>1</v>
      </c>
      <c r="B98" s="8">
        <v>0</v>
      </c>
      <c r="C98" s="8">
        <v>1</v>
      </c>
      <c r="D98" s="8">
        <v>0</v>
      </c>
      <c r="E98" s="8">
        <v>1</v>
      </c>
      <c r="F98" s="8">
        <v>1</v>
      </c>
      <c r="G98" s="8">
        <v>0</v>
      </c>
      <c r="H98" s="8">
        <v>0</v>
      </c>
      <c r="I98" s="8">
        <v>1</v>
      </c>
      <c r="J98" s="8">
        <v>0</v>
      </c>
      <c r="K98" s="14" t="s">
        <v>91</v>
      </c>
      <c r="L98" s="8">
        <v>0</v>
      </c>
      <c r="M98" s="14" t="s">
        <v>91</v>
      </c>
      <c r="N98" s="8">
        <v>0</v>
      </c>
      <c r="O98" s="8">
        <v>1</v>
      </c>
      <c r="P98" s="8">
        <v>0</v>
      </c>
      <c r="Q98" s="8">
        <v>0</v>
      </c>
      <c r="R98" s="8">
        <v>0</v>
      </c>
      <c r="S98" s="8">
        <v>0</v>
      </c>
    </row>
    <row r="99" spans="1:19" ht="12.75">
      <c r="A99" s="25" t="s">
        <v>31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7"/>
      <c r="N99" s="25"/>
      <c r="O99" s="25"/>
      <c r="P99" s="25"/>
      <c r="Q99" s="25"/>
      <c r="R99" s="25"/>
      <c r="S99" s="25"/>
    </row>
    <row r="100" spans="1:19" ht="12.75">
      <c r="A100" s="8">
        <v>2</v>
      </c>
      <c r="B100" s="8">
        <v>0</v>
      </c>
      <c r="C100" s="8">
        <v>2</v>
      </c>
      <c r="D100" s="8">
        <v>0</v>
      </c>
      <c r="E100" s="8">
        <v>2</v>
      </c>
      <c r="F100" s="8">
        <v>1</v>
      </c>
      <c r="G100" s="8">
        <v>1</v>
      </c>
      <c r="H100" s="8">
        <v>0</v>
      </c>
      <c r="I100" s="8">
        <v>2</v>
      </c>
      <c r="J100" s="8">
        <v>0</v>
      </c>
      <c r="K100" s="14" t="s">
        <v>91</v>
      </c>
      <c r="L100" s="8">
        <v>0</v>
      </c>
      <c r="M100" s="14" t="s">
        <v>91</v>
      </c>
      <c r="N100" s="8">
        <v>0</v>
      </c>
      <c r="O100" s="8">
        <v>2</v>
      </c>
      <c r="P100" s="8">
        <v>0</v>
      </c>
      <c r="Q100" s="8">
        <v>0</v>
      </c>
      <c r="R100" s="8">
        <v>0</v>
      </c>
      <c r="S100" s="8">
        <v>0</v>
      </c>
    </row>
    <row r="101" spans="1:19" ht="12.75">
      <c r="A101" s="25" t="s">
        <v>32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7"/>
      <c r="N101" s="25"/>
      <c r="O101" s="25"/>
      <c r="P101" s="25"/>
      <c r="Q101" s="25"/>
      <c r="R101" s="25"/>
      <c r="S101" s="25"/>
    </row>
    <row r="102" spans="1:19" ht="12.75">
      <c r="A102" s="8">
        <v>1</v>
      </c>
      <c r="B102" s="8">
        <v>0</v>
      </c>
      <c r="C102" s="8">
        <v>1</v>
      </c>
      <c r="D102" s="8">
        <v>0</v>
      </c>
      <c r="E102" s="8">
        <v>1</v>
      </c>
      <c r="F102" s="8">
        <v>1</v>
      </c>
      <c r="G102" s="8">
        <v>0</v>
      </c>
      <c r="H102" s="8">
        <v>0</v>
      </c>
      <c r="I102" s="8">
        <v>1</v>
      </c>
      <c r="J102" s="8">
        <v>0</v>
      </c>
      <c r="K102" s="14" t="s">
        <v>91</v>
      </c>
      <c r="L102" s="8">
        <v>0</v>
      </c>
      <c r="M102" s="14" t="s">
        <v>91</v>
      </c>
      <c r="N102" s="8">
        <v>0</v>
      </c>
      <c r="O102" s="8">
        <v>1</v>
      </c>
      <c r="P102" s="8">
        <v>0</v>
      </c>
      <c r="Q102" s="8">
        <v>0</v>
      </c>
      <c r="R102" s="8">
        <v>0</v>
      </c>
      <c r="S102" s="8">
        <v>0</v>
      </c>
    </row>
    <row r="103" spans="1:19" ht="12.75">
      <c r="A103" s="25" t="s">
        <v>33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7"/>
      <c r="N103" s="25"/>
      <c r="O103" s="25"/>
      <c r="P103" s="25"/>
      <c r="Q103" s="25"/>
      <c r="R103" s="25"/>
      <c r="S103" s="25"/>
    </row>
    <row r="104" spans="1:19" ht="12.75">
      <c r="A104" s="8">
        <v>1</v>
      </c>
      <c r="B104" s="8">
        <v>0</v>
      </c>
      <c r="C104" s="8">
        <v>1</v>
      </c>
      <c r="D104" s="8">
        <v>0</v>
      </c>
      <c r="E104" s="8">
        <v>1</v>
      </c>
      <c r="F104" s="8">
        <v>1</v>
      </c>
      <c r="G104" s="8">
        <v>0</v>
      </c>
      <c r="H104" s="8">
        <v>0</v>
      </c>
      <c r="I104" s="8">
        <v>1</v>
      </c>
      <c r="J104" s="8">
        <v>0</v>
      </c>
      <c r="K104" s="14" t="s">
        <v>91</v>
      </c>
      <c r="L104" s="8">
        <v>0</v>
      </c>
      <c r="M104" s="14" t="s">
        <v>91</v>
      </c>
      <c r="N104" s="8">
        <v>0</v>
      </c>
      <c r="O104" s="8">
        <v>1</v>
      </c>
      <c r="P104" s="8">
        <v>0</v>
      </c>
      <c r="Q104" s="8">
        <v>0</v>
      </c>
      <c r="R104" s="8">
        <v>0</v>
      </c>
      <c r="S104" s="8">
        <v>0</v>
      </c>
    </row>
    <row r="105" spans="1:19" ht="12.75">
      <c r="A105" s="25" t="s">
        <v>34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7"/>
      <c r="N105" s="25"/>
      <c r="O105" s="25"/>
      <c r="P105" s="25"/>
      <c r="Q105" s="25"/>
      <c r="R105" s="25"/>
      <c r="S105" s="25"/>
    </row>
    <row r="106" spans="1:19" ht="12.75">
      <c r="A106" s="8">
        <v>2</v>
      </c>
      <c r="B106" s="8">
        <v>0</v>
      </c>
      <c r="C106" s="8">
        <v>2</v>
      </c>
      <c r="D106" s="8">
        <v>0</v>
      </c>
      <c r="E106" s="8">
        <v>2</v>
      </c>
      <c r="F106" s="8">
        <v>1</v>
      </c>
      <c r="G106" s="8">
        <v>1</v>
      </c>
      <c r="H106" s="8">
        <v>0</v>
      </c>
      <c r="I106" s="8">
        <v>2</v>
      </c>
      <c r="J106" s="8">
        <v>0</v>
      </c>
      <c r="K106" s="14" t="s">
        <v>91</v>
      </c>
      <c r="L106" s="8">
        <v>0</v>
      </c>
      <c r="M106" s="14" t="s">
        <v>91</v>
      </c>
      <c r="N106" s="8">
        <v>0</v>
      </c>
      <c r="O106" s="8">
        <v>2</v>
      </c>
      <c r="P106" s="8">
        <v>0</v>
      </c>
      <c r="Q106" s="8">
        <v>0</v>
      </c>
      <c r="R106" s="8">
        <v>0</v>
      </c>
      <c r="S106" s="8">
        <v>0</v>
      </c>
    </row>
    <row r="107" spans="1:19" ht="12.75">
      <c r="A107" s="25" t="s">
        <v>35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7"/>
      <c r="N107" s="25"/>
      <c r="O107" s="25"/>
      <c r="P107" s="25"/>
      <c r="Q107" s="25"/>
      <c r="R107" s="25"/>
      <c r="S107" s="25"/>
    </row>
    <row r="108" spans="1:19" ht="12.75">
      <c r="A108" s="8">
        <v>1</v>
      </c>
      <c r="B108" s="8">
        <v>0</v>
      </c>
      <c r="C108" s="8">
        <v>1</v>
      </c>
      <c r="D108" s="8">
        <v>0</v>
      </c>
      <c r="E108" s="8">
        <v>1</v>
      </c>
      <c r="F108" s="8">
        <v>1</v>
      </c>
      <c r="G108" s="8">
        <v>0</v>
      </c>
      <c r="H108" s="8">
        <v>0</v>
      </c>
      <c r="I108" s="8">
        <v>1</v>
      </c>
      <c r="J108" s="8">
        <v>0</v>
      </c>
      <c r="K108" s="14" t="s">
        <v>91</v>
      </c>
      <c r="L108" s="8">
        <v>0</v>
      </c>
      <c r="M108" s="14" t="s">
        <v>91</v>
      </c>
      <c r="N108" s="8">
        <v>0</v>
      </c>
      <c r="O108" s="8">
        <v>1</v>
      </c>
      <c r="P108" s="8">
        <v>0</v>
      </c>
      <c r="Q108" s="8">
        <v>0</v>
      </c>
      <c r="R108" s="8">
        <v>0</v>
      </c>
      <c r="S108" s="8">
        <v>0</v>
      </c>
    </row>
    <row r="109" spans="1:19" ht="12.75">
      <c r="A109" s="25" t="s">
        <v>36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7"/>
      <c r="N109" s="25"/>
      <c r="O109" s="25"/>
      <c r="P109" s="25"/>
      <c r="Q109" s="25"/>
      <c r="R109" s="25"/>
      <c r="S109" s="25"/>
    </row>
    <row r="110" spans="1:19" ht="12.75">
      <c r="A110" s="8">
        <v>1</v>
      </c>
      <c r="B110" s="8">
        <v>0</v>
      </c>
      <c r="C110" s="8">
        <v>1</v>
      </c>
      <c r="D110" s="8">
        <v>0</v>
      </c>
      <c r="E110" s="8">
        <v>1</v>
      </c>
      <c r="F110" s="8">
        <v>1</v>
      </c>
      <c r="G110" s="8">
        <v>0</v>
      </c>
      <c r="H110" s="8">
        <v>0</v>
      </c>
      <c r="I110" s="8">
        <v>1</v>
      </c>
      <c r="J110" s="8">
        <v>0</v>
      </c>
      <c r="K110" s="14" t="s">
        <v>91</v>
      </c>
      <c r="L110" s="8">
        <v>0</v>
      </c>
      <c r="M110" s="14" t="s">
        <v>91</v>
      </c>
      <c r="N110" s="8">
        <v>0</v>
      </c>
      <c r="O110" s="8">
        <v>1</v>
      </c>
      <c r="P110" s="8">
        <v>0</v>
      </c>
      <c r="Q110" s="8">
        <v>0</v>
      </c>
      <c r="R110" s="8">
        <v>0</v>
      </c>
      <c r="S110" s="8">
        <v>0</v>
      </c>
    </row>
    <row r="111" spans="1:19" ht="12.75">
      <c r="A111" s="25" t="s">
        <v>53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7"/>
      <c r="N111" s="25"/>
      <c r="O111" s="25"/>
      <c r="P111" s="25"/>
      <c r="Q111" s="25"/>
      <c r="R111" s="25"/>
      <c r="S111" s="25"/>
    </row>
    <row r="112" spans="1:19" ht="12.75">
      <c r="A112" s="8">
        <v>1</v>
      </c>
      <c r="B112" s="8">
        <v>0</v>
      </c>
      <c r="C112" s="8">
        <v>1</v>
      </c>
      <c r="D112" s="8">
        <v>0</v>
      </c>
      <c r="E112" s="8">
        <v>1</v>
      </c>
      <c r="F112" s="8">
        <v>1</v>
      </c>
      <c r="G112" s="8">
        <v>0</v>
      </c>
      <c r="H112" s="8">
        <v>0</v>
      </c>
      <c r="I112" s="8">
        <v>1</v>
      </c>
      <c r="J112" s="8">
        <v>0</v>
      </c>
      <c r="K112" s="14" t="s">
        <v>91</v>
      </c>
      <c r="L112" s="8">
        <v>0</v>
      </c>
      <c r="M112" s="14" t="s">
        <v>91</v>
      </c>
      <c r="N112" s="8">
        <v>0</v>
      </c>
      <c r="O112" s="8">
        <v>1</v>
      </c>
      <c r="P112" s="8">
        <v>0</v>
      </c>
      <c r="Q112" s="8">
        <v>0</v>
      </c>
      <c r="R112" s="8">
        <v>0</v>
      </c>
      <c r="S112" s="8">
        <v>0</v>
      </c>
    </row>
    <row r="113" spans="1:19" ht="12.75">
      <c r="A113" s="25" t="s">
        <v>38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7"/>
      <c r="N113" s="25"/>
      <c r="O113" s="25"/>
      <c r="P113" s="25"/>
      <c r="Q113" s="25"/>
      <c r="R113" s="25"/>
      <c r="S113" s="25"/>
    </row>
    <row r="114" spans="1:19" ht="12.75">
      <c r="A114" s="8">
        <v>1</v>
      </c>
      <c r="B114" s="8">
        <v>0</v>
      </c>
      <c r="C114" s="8">
        <v>1</v>
      </c>
      <c r="D114" s="8">
        <v>0</v>
      </c>
      <c r="E114" s="8">
        <v>1</v>
      </c>
      <c r="F114" s="8">
        <v>1</v>
      </c>
      <c r="G114" s="8">
        <v>0</v>
      </c>
      <c r="H114" s="8">
        <v>0</v>
      </c>
      <c r="I114" s="8">
        <v>1</v>
      </c>
      <c r="J114" s="8">
        <v>0</v>
      </c>
      <c r="K114" s="14" t="s">
        <v>91</v>
      </c>
      <c r="L114" s="8">
        <v>0</v>
      </c>
      <c r="M114" s="14" t="s">
        <v>91</v>
      </c>
      <c r="N114" s="8">
        <v>0</v>
      </c>
      <c r="O114" s="8">
        <v>1</v>
      </c>
      <c r="P114" s="8">
        <v>0</v>
      </c>
      <c r="Q114" s="8">
        <v>0</v>
      </c>
      <c r="R114" s="8">
        <v>0</v>
      </c>
      <c r="S114" s="8">
        <v>0</v>
      </c>
    </row>
    <row r="115" spans="1:19" ht="12.75">
      <c r="A115" s="25" t="s">
        <v>39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</row>
    <row r="116" spans="1:19" ht="12.75">
      <c r="A116" s="8">
        <v>2</v>
      </c>
      <c r="B116" s="8">
        <v>0</v>
      </c>
      <c r="C116" s="8">
        <v>2</v>
      </c>
      <c r="D116" s="8">
        <v>0</v>
      </c>
      <c r="E116" s="8">
        <v>2</v>
      </c>
      <c r="F116" s="8">
        <v>2</v>
      </c>
      <c r="G116" s="8">
        <v>0</v>
      </c>
      <c r="H116" s="8">
        <v>0</v>
      </c>
      <c r="I116" s="8">
        <v>2</v>
      </c>
      <c r="J116" s="8">
        <v>0</v>
      </c>
      <c r="K116" s="14" t="s">
        <v>91</v>
      </c>
      <c r="L116" s="8">
        <v>0</v>
      </c>
      <c r="M116" s="14" t="s">
        <v>91</v>
      </c>
      <c r="N116" s="8">
        <v>0</v>
      </c>
      <c r="O116" s="8">
        <v>2</v>
      </c>
      <c r="P116" s="8">
        <v>0</v>
      </c>
      <c r="Q116" s="8">
        <v>0</v>
      </c>
      <c r="R116" s="8">
        <v>0</v>
      </c>
      <c r="S116" s="8">
        <v>0</v>
      </c>
    </row>
    <row r="117" spans="1:19" ht="12.75">
      <c r="A117" s="25" t="s">
        <v>40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</row>
    <row r="118" spans="1:19" ht="12.75">
      <c r="A118" s="8">
        <v>1</v>
      </c>
      <c r="B118" s="8">
        <v>0</v>
      </c>
      <c r="C118" s="8">
        <v>1</v>
      </c>
      <c r="D118" s="8">
        <v>0</v>
      </c>
      <c r="E118" s="8">
        <v>1</v>
      </c>
      <c r="F118" s="8">
        <v>1</v>
      </c>
      <c r="G118" s="8">
        <v>0</v>
      </c>
      <c r="H118" s="8">
        <v>0</v>
      </c>
      <c r="I118" s="8">
        <v>1</v>
      </c>
      <c r="J118" s="8">
        <v>0</v>
      </c>
      <c r="K118" s="14" t="s">
        <v>91</v>
      </c>
      <c r="L118" s="8">
        <v>0</v>
      </c>
      <c r="M118" s="14" t="s">
        <v>91</v>
      </c>
      <c r="N118" s="8">
        <v>0</v>
      </c>
      <c r="O118" s="8">
        <v>1</v>
      </c>
      <c r="P118" s="8">
        <v>0</v>
      </c>
      <c r="Q118" s="8">
        <v>0</v>
      </c>
      <c r="R118" s="8">
        <v>0</v>
      </c>
      <c r="S118" s="8">
        <v>0</v>
      </c>
    </row>
    <row r="119" spans="1:19" ht="12.75">
      <c r="A119" s="25" t="s">
        <v>41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</row>
    <row r="120" spans="1:19" ht="12.75">
      <c r="A120" s="8">
        <v>1</v>
      </c>
      <c r="B120" s="8">
        <v>0</v>
      </c>
      <c r="C120" s="8">
        <v>1</v>
      </c>
      <c r="D120" s="8">
        <v>0</v>
      </c>
      <c r="E120" s="8">
        <v>1</v>
      </c>
      <c r="F120" s="8">
        <v>1</v>
      </c>
      <c r="G120" s="8">
        <v>0</v>
      </c>
      <c r="H120" s="8">
        <v>0</v>
      </c>
      <c r="I120" s="8">
        <v>1</v>
      </c>
      <c r="J120" s="8">
        <v>0</v>
      </c>
      <c r="K120" s="14" t="s">
        <v>91</v>
      </c>
      <c r="L120" s="8">
        <v>0</v>
      </c>
      <c r="M120" s="14" t="s">
        <v>91</v>
      </c>
      <c r="N120" s="8">
        <v>0</v>
      </c>
      <c r="O120" s="8">
        <v>1</v>
      </c>
      <c r="P120" s="8">
        <v>0</v>
      </c>
      <c r="Q120" s="8">
        <v>0</v>
      </c>
      <c r="R120" s="8">
        <v>0</v>
      </c>
      <c r="S120" s="8">
        <v>0</v>
      </c>
    </row>
    <row r="121" spans="1:19" ht="12.75">
      <c r="A121" s="32" t="s">
        <v>131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4"/>
    </row>
    <row r="122" spans="1:19" ht="12.75">
      <c r="A122" s="15">
        <f>SUM(A98,A100,A102,A104,A106,A108,A110,A112,A114,A116,A118,A120)</f>
        <v>15</v>
      </c>
      <c r="B122" s="15">
        <f aca="true" t="shared" si="4" ref="B122:S122">SUM(B98,B100,B102,B104,B106,B108,B110,B112,B114,B116,B118,B120)</f>
        <v>0</v>
      </c>
      <c r="C122" s="15">
        <f t="shared" si="4"/>
        <v>15</v>
      </c>
      <c r="D122" s="15">
        <f t="shared" si="4"/>
        <v>0</v>
      </c>
      <c r="E122" s="15">
        <f t="shared" si="4"/>
        <v>15</v>
      </c>
      <c r="F122" s="15">
        <f>SUM(F98,F100,F102,F104,F106,F108,F110,F112,F114,F116,F118,F120)</f>
        <v>13</v>
      </c>
      <c r="G122" s="15">
        <f t="shared" si="4"/>
        <v>2</v>
      </c>
      <c r="H122" s="15">
        <f t="shared" si="4"/>
        <v>0</v>
      </c>
      <c r="I122" s="15">
        <f t="shared" si="4"/>
        <v>15</v>
      </c>
      <c r="J122" s="15">
        <f t="shared" si="4"/>
        <v>0</v>
      </c>
      <c r="K122" s="14" t="s">
        <v>91</v>
      </c>
      <c r="L122" s="15">
        <f t="shared" si="4"/>
        <v>0</v>
      </c>
      <c r="M122" s="14" t="s">
        <v>91</v>
      </c>
      <c r="N122" s="15">
        <f t="shared" si="4"/>
        <v>0</v>
      </c>
      <c r="O122" s="15">
        <f t="shared" si="4"/>
        <v>15</v>
      </c>
      <c r="P122" s="15">
        <f t="shared" si="4"/>
        <v>0</v>
      </c>
      <c r="Q122" s="15">
        <f t="shared" si="4"/>
        <v>0</v>
      </c>
      <c r="R122" s="15">
        <f t="shared" si="4"/>
        <v>0</v>
      </c>
      <c r="S122" s="15">
        <f t="shared" si="4"/>
        <v>0</v>
      </c>
    </row>
    <row r="123" spans="1:19" ht="12.75">
      <c r="A123" s="3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4"/>
    </row>
    <row r="124" spans="1:19" ht="12" customHeight="1">
      <c r="A124" s="47" t="s">
        <v>92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9"/>
    </row>
    <row r="125" spans="1:19" ht="12.75">
      <c r="A125" s="1" t="s">
        <v>130</v>
      </c>
      <c r="B125" s="1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" customHeight="1">
      <c r="A126" s="44" t="s">
        <v>1</v>
      </c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6"/>
    </row>
    <row r="127" spans="1:19" ht="12" customHeight="1">
      <c r="A127" s="44" t="s">
        <v>43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6"/>
    </row>
    <row r="128" spans="1:19" ht="12" customHeight="1">
      <c r="A128" s="44" t="s">
        <v>46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6"/>
    </row>
    <row r="129" spans="1:19" ht="12" customHeight="1">
      <c r="A129" s="44" t="s">
        <v>118</v>
      </c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6"/>
    </row>
    <row r="130" spans="1:19" ht="12" customHeight="1">
      <c r="A130" s="44" t="s">
        <v>79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6"/>
    </row>
    <row r="131" spans="1:19" ht="12" customHeight="1">
      <c r="A131" s="44" t="s">
        <v>47</v>
      </c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6"/>
    </row>
    <row r="132" spans="1:19" ht="12" customHeight="1">
      <c r="A132" s="44" t="s">
        <v>103</v>
      </c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6"/>
    </row>
    <row r="133" spans="1:19" ht="12" customHeight="1">
      <c r="A133" s="44" t="s">
        <v>78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6"/>
    </row>
    <row r="134" spans="1:19" ht="38.25" customHeight="1">
      <c r="A134" s="52" t="s">
        <v>2</v>
      </c>
      <c r="B134" s="56"/>
      <c r="C134" s="53"/>
      <c r="D134" s="52" t="s">
        <v>3</v>
      </c>
      <c r="E134" s="53"/>
      <c r="F134" s="52" t="s">
        <v>4</v>
      </c>
      <c r="G134" s="56"/>
      <c r="H134" s="53"/>
      <c r="I134" s="52" t="s">
        <v>5</v>
      </c>
      <c r="J134" s="53"/>
      <c r="K134" s="52" t="s">
        <v>6</v>
      </c>
      <c r="L134" s="56"/>
      <c r="M134" s="56"/>
      <c r="N134" s="53"/>
      <c r="O134" s="57" t="s">
        <v>7</v>
      </c>
      <c r="P134" s="58"/>
      <c r="Q134" s="59"/>
      <c r="R134" s="52" t="s">
        <v>8</v>
      </c>
      <c r="S134" s="53"/>
    </row>
    <row r="135" spans="1:19" ht="12" customHeight="1">
      <c r="A135" s="50" t="s">
        <v>9</v>
      </c>
      <c r="B135" s="50" t="s">
        <v>10</v>
      </c>
      <c r="C135" s="54" t="s">
        <v>11</v>
      </c>
      <c r="D135" s="50" t="s">
        <v>12</v>
      </c>
      <c r="E135" s="50" t="s">
        <v>13</v>
      </c>
      <c r="F135" s="52" t="s">
        <v>14</v>
      </c>
      <c r="G135" s="56"/>
      <c r="H135" s="53"/>
      <c r="I135" s="50" t="s">
        <v>15</v>
      </c>
      <c r="J135" s="50" t="s">
        <v>16</v>
      </c>
      <c r="K135" s="52" t="s">
        <v>17</v>
      </c>
      <c r="L135" s="53"/>
      <c r="M135" s="52" t="s">
        <v>18</v>
      </c>
      <c r="N135" s="53"/>
      <c r="O135" s="50" t="s">
        <v>19</v>
      </c>
      <c r="P135" s="50" t="s">
        <v>20</v>
      </c>
      <c r="Q135" s="50" t="s">
        <v>21</v>
      </c>
      <c r="R135" s="50" t="s">
        <v>22</v>
      </c>
      <c r="S135" s="50" t="s">
        <v>23</v>
      </c>
    </row>
    <row r="136" spans="1:19" ht="63" customHeight="1">
      <c r="A136" s="51"/>
      <c r="B136" s="51"/>
      <c r="C136" s="55"/>
      <c r="D136" s="51"/>
      <c r="E136" s="51"/>
      <c r="F136" s="4" t="s">
        <v>24</v>
      </c>
      <c r="G136" s="4" t="s">
        <v>25</v>
      </c>
      <c r="H136" s="4" t="s">
        <v>26</v>
      </c>
      <c r="I136" s="51"/>
      <c r="J136" s="51"/>
      <c r="K136" s="4" t="s">
        <v>27</v>
      </c>
      <c r="L136" s="4" t="s">
        <v>28</v>
      </c>
      <c r="M136" s="4" t="s">
        <v>29</v>
      </c>
      <c r="N136" s="4" t="s">
        <v>28</v>
      </c>
      <c r="O136" s="51"/>
      <c r="P136" s="51"/>
      <c r="Q136" s="51"/>
      <c r="R136" s="51"/>
      <c r="S136" s="51"/>
    </row>
    <row r="137" spans="1:19" ht="12.75">
      <c r="A137" s="25" t="s">
        <v>30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</row>
    <row r="138" spans="1:19" ht="12.75">
      <c r="A138" s="8">
        <v>0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14" t="s">
        <v>91</v>
      </c>
      <c r="L138" s="8">
        <v>0</v>
      </c>
      <c r="M138" s="14" t="s">
        <v>91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</row>
    <row r="139" spans="1:19" ht="12.75">
      <c r="A139" s="25" t="s">
        <v>31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</row>
    <row r="140" spans="1:19" ht="12.75">
      <c r="A140" s="8">
        <v>0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14" t="s">
        <v>91</v>
      </c>
      <c r="L140" s="8">
        <v>0</v>
      </c>
      <c r="M140" s="14" t="s">
        <v>91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</row>
    <row r="141" spans="1:19" ht="12.75">
      <c r="A141" s="25" t="s">
        <v>32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</row>
    <row r="142" spans="1:19" ht="12.75">
      <c r="A142" s="8">
        <v>0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14" t="s">
        <v>91</v>
      </c>
      <c r="L142" s="8">
        <v>0</v>
      </c>
      <c r="M142" s="14" t="s">
        <v>91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</row>
    <row r="143" spans="1:19" ht="12.75">
      <c r="A143" s="25" t="s">
        <v>51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</row>
    <row r="144" spans="1:19" ht="12.75">
      <c r="A144" s="8">
        <v>0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14" t="s">
        <v>91</v>
      </c>
      <c r="L144" s="8">
        <v>0</v>
      </c>
      <c r="M144" s="14" t="s">
        <v>91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</row>
    <row r="145" spans="1:19" ht="12.75">
      <c r="A145" s="25" t="s">
        <v>34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</row>
    <row r="146" spans="1:19" ht="12.75">
      <c r="A146" s="8">
        <v>0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14" t="s">
        <v>91</v>
      </c>
      <c r="L146" s="8">
        <v>0</v>
      </c>
      <c r="M146" s="14" t="s">
        <v>91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</row>
    <row r="147" spans="1:19" ht="12.75">
      <c r="A147" s="25" t="s">
        <v>35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</row>
    <row r="148" spans="1:19" ht="12.75">
      <c r="A148" s="8">
        <v>0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14" t="s">
        <v>91</v>
      </c>
      <c r="L148" s="8">
        <v>0</v>
      </c>
      <c r="M148" s="14" t="s">
        <v>91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</row>
    <row r="149" spans="1:19" ht="12.75">
      <c r="A149" s="25" t="s">
        <v>36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</row>
    <row r="150" spans="1:19" ht="12.75">
      <c r="A150" s="8">
        <v>0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14" t="s">
        <v>91</v>
      </c>
      <c r="L150" s="8">
        <v>0</v>
      </c>
      <c r="M150" s="14" t="s">
        <v>91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</row>
    <row r="151" spans="1:19" ht="12.75">
      <c r="A151" s="25" t="s">
        <v>37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</row>
    <row r="152" spans="1:19" ht="12.75">
      <c r="A152" s="8">
        <v>0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14" t="s">
        <v>91</v>
      </c>
      <c r="L152" s="8">
        <v>0</v>
      </c>
      <c r="M152" s="14" t="s">
        <v>91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</row>
    <row r="153" spans="1:19" ht="12.75">
      <c r="A153" s="25" t="s">
        <v>38</v>
      </c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</row>
    <row r="154" spans="1:19" ht="12.75">
      <c r="A154" s="8">
        <v>0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14" t="s">
        <v>91</v>
      </c>
      <c r="L154" s="8">
        <v>0</v>
      </c>
      <c r="M154" s="14" t="s">
        <v>91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</row>
    <row r="155" spans="1:19" ht="12.75">
      <c r="A155" s="25" t="s">
        <v>39</v>
      </c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</row>
    <row r="156" spans="1:19" ht="12.75">
      <c r="A156" s="14">
        <v>0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14" t="s">
        <v>91</v>
      </c>
      <c r="L156" s="8">
        <v>0</v>
      </c>
      <c r="M156" s="14" t="s">
        <v>91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</row>
    <row r="157" spans="1:19" ht="12.75">
      <c r="A157" s="25" t="s">
        <v>40</v>
      </c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</row>
    <row r="158" spans="1:19" ht="12.75">
      <c r="A158" s="14">
        <v>0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14" t="s">
        <v>91</v>
      </c>
      <c r="L158" s="8">
        <v>0</v>
      </c>
      <c r="M158" s="14" t="s">
        <v>91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</row>
    <row r="159" spans="1:19" ht="12.75">
      <c r="A159" s="25" t="s">
        <v>41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</row>
    <row r="160" spans="1:19" ht="12.75">
      <c r="A160" s="14">
        <v>0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14" t="s">
        <v>91</v>
      </c>
      <c r="L160" s="8">
        <v>0</v>
      </c>
      <c r="M160" s="14" t="s">
        <v>91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</row>
    <row r="161" spans="1:19" ht="12.75">
      <c r="A161" s="32" t="s">
        <v>131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4"/>
    </row>
    <row r="162" spans="1:19" ht="12.75">
      <c r="A162" s="15">
        <f>SUM(A138,A140,A142,A144,A146,A148,A150,A152,A154,A156,A158,A160)</f>
        <v>0</v>
      </c>
      <c r="B162" s="15">
        <f aca="true" t="shared" si="5" ref="B162:S162">SUM(B138,B140,B142,B144,B146,B148,B150,B152,B154,B156,B158,B160)</f>
        <v>0</v>
      </c>
      <c r="C162" s="15">
        <f t="shared" si="5"/>
        <v>0</v>
      </c>
      <c r="D162" s="15">
        <f t="shared" si="5"/>
        <v>0</v>
      </c>
      <c r="E162" s="15">
        <f t="shared" si="5"/>
        <v>0</v>
      </c>
      <c r="F162" s="15">
        <f t="shared" si="5"/>
        <v>0</v>
      </c>
      <c r="G162" s="15">
        <f t="shared" si="5"/>
        <v>0</v>
      </c>
      <c r="H162" s="15">
        <f t="shared" si="5"/>
        <v>0</v>
      </c>
      <c r="I162" s="15">
        <f t="shared" si="5"/>
        <v>0</v>
      </c>
      <c r="J162" s="15">
        <f t="shared" si="5"/>
        <v>0</v>
      </c>
      <c r="K162" s="14" t="s">
        <v>91</v>
      </c>
      <c r="L162" s="15">
        <f t="shared" si="5"/>
        <v>0</v>
      </c>
      <c r="M162" s="14" t="s">
        <v>91</v>
      </c>
      <c r="N162" s="15">
        <f t="shared" si="5"/>
        <v>0</v>
      </c>
      <c r="O162" s="15">
        <f t="shared" si="5"/>
        <v>0</v>
      </c>
      <c r="P162" s="15">
        <f t="shared" si="5"/>
        <v>0</v>
      </c>
      <c r="Q162" s="15">
        <f t="shared" si="5"/>
        <v>0</v>
      </c>
      <c r="R162" s="15">
        <f t="shared" si="5"/>
        <v>0</v>
      </c>
      <c r="S162" s="15">
        <f t="shared" si="5"/>
        <v>0</v>
      </c>
    </row>
    <row r="163" spans="1:19" ht="12.75">
      <c r="A163" s="32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4"/>
    </row>
    <row r="164" spans="1:19" ht="12.75">
      <c r="A164" s="47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9"/>
    </row>
    <row r="165" spans="1:19" ht="12.75" customHeight="1">
      <c r="A165" s="47" t="s">
        <v>48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9"/>
    </row>
    <row r="166" spans="1:19" ht="12.75">
      <c r="A166" s="1" t="s">
        <v>130</v>
      </c>
      <c r="B166" s="1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" customHeight="1">
      <c r="A167" s="44" t="s">
        <v>1</v>
      </c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6"/>
    </row>
    <row r="168" spans="1:19" ht="12" customHeight="1">
      <c r="A168" s="44" t="s">
        <v>43</v>
      </c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6"/>
    </row>
    <row r="169" spans="1:19" ht="12" customHeight="1">
      <c r="A169" s="44" t="s">
        <v>76</v>
      </c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6"/>
    </row>
    <row r="170" spans="1:19" ht="12" customHeight="1">
      <c r="A170" s="44" t="s">
        <v>96</v>
      </c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6"/>
    </row>
    <row r="171" spans="1:19" ht="12" customHeight="1">
      <c r="A171" s="44" t="s">
        <v>97</v>
      </c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6"/>
    </row>
    <row r="172" spans="1:19" ht="12" customHeight="1">
      <c r="A172" s="44" t="s">
        <v>117</v>
      </c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6"/>
    </row>
    <row r="173" spans="1:19" ht="12" customHeight="1">
      <c r="A173" s="44" t="s">
        <v>77</v>
      </c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6"/>
    </row>
    <row r="174" spans="1:19" ht="12" customHeight="1">
      <c r="A174" s="44" t="s">
        <v>120</v>
      </c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6"/>
    </row>
    <row r="175" spans="1:19" ht="26.25" customHeight="1">
      <c r="A175" s="52" t="s">
        <v>2</v>
      </c>
      <c r="B175" s="56"/>
      <c r="C175" s="53"/>
      <c r="D175" s="52" t="s">
        <v>3</v>
      </c>
      <c r="E175" s="53"/>
      <c r="F175" s="52" t="s">
        <v>4</v>
      </c>
      <c r="G175" s="56"/>
      <c r="H175" s="53"/>
      <c r="I175" s="52" t="s">
        <v>5</v>
      </c>
      <c r="J175" s="53"/>
      <c r="K175" s="52" t="s">
        <v>6</v>
      </c>
      <c r="L175" s="56"/>
      <c r="M175" s="56"/>
      <c r="N175" s="53"/>
      <c r="O175" s="57" t="s">
        <v>7</v>
      </c>
      <c r="P175" s="58"/>
      <c r="Q175" s="59"/>
      <c r="R175" s="52" t="s">
        <v>8</v>
      </c>
      <c r="S175" s="53"/>
    </row>
    <row r="176" spans="1:19" ht="23.25" customHeight="1">
      <c r="A176" s="50" t="s">
        <v>9</v>
      </c>
      <c r="B176" s="50" t="s">
        <v>10</v>
      </c>
      <c r="C176" s="54" t="s">
        <v>11</v>
      </c>
      <c r="D176" s="50" t="s">
        <v>12</v>
      </c>
      <c r="E176" s="50" t="s">
        <v>13</v>
      </c>
      <c r="F176" s="52" t="s">
        <v>14</v>
      </c>
      <c r="G176" s="56"/>
      <c r="H176" s="53"/>
      <c r="I176" s="50" t="s">
        <v>15</v>
      </c>
      <c r="J176" s="50" t="s">
        <v>16</v>
      </c>
      <c r="K176" s="52" t="s">
        <v>17</v>
      </c>
      <c r="L176" s="53"/>
      <c r="M176" s="52" t="s">
        <v>18</v>
      </c>
      <c r="N176" s="53"/>
      <c r="O176" s="50" t="s">
        <v>19</v>
      </c>
      <c r="P176" s="50" t="s">
        <v>20</v>
      </c>
      <c r="Q176" s="50" t="s">
        <v>21</v>
      </c>
      <c r="R176" s="50" t="s">
        <v>22</v>
      </c>
      <c r="S176" s="50" t="s">
        <v>23</v>
      </c>
    </row>
    <row r="177" spans="1:19" ht="54.75" customHeight="1">
      <c r="A177" s="51"/>
      <c r="B177" s="51"/>
      <c r="C177" s="55"/>
      <c r="D177" s="51"/>
      <c r="E177" s="51"/>
      <c r="F177" s="4" t="s">
        <v>24</v>
      </c>
      <c r="G177" s="4" t="s">
        <v>25</v>
      </c>
      <c r="H177" s="4" t="s">
        <v>26</v>
      </c>
      <c r="I177" s="51"/>
      <c r="J177" s="51"/>
      <c r="K177" s="4" t="s">
        <v>27</v>
      </c>
      <c r="L177" s="4" t="s">
        <v>28</v>
      </c>
      <c r="M177" s="4" t="s">
        <v>29</v>
      </c>
      <c r="N177" s="4" t="s">
        <v>28</v>
      </c>
      <c r="O177" s="51"/>
      <c r="P177" s="51"/>
      <c r="Q177" s="51"/>
      <c r="R177" s="51"/>
      <c r="S177" s="51"/>
    </row>
    <row r="178" spans="1:19" ht="12.75">
      <c r="A178" s="29" t="s">
        <v>30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1"/>
    </row>
    <row r="179" spans="1:19" ht="12.75">
      <c r="A179" s="8">
        <v>0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14" t="s">
        <v>91</v>
      </c>
      <c r="L179" s="8">
        <v>0</v>
      </c>
      <c r="M179" s="14" t="s">
        <v>91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</row>
    <row r="180" spans="1:19" ht="12.75">
      <c r="A180" s="29" t="s">
        <v>50</v>
      </c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1"/>
    </row>
    <row r="181" spans="1:19" ht="12.75">
      <c r="A181" s="8">
        <v>1</v>
      </c>
      <c r="B181" s="8">
        <v>0</v>
      </c>
      <c r="C181" s="8">
        <v>1</v>
      </c>
      <c r="D181" s="8">
        <v>1</v>
      </c>
      <c r="E181" s="8">
        <v>0</v>
      </c>
      <c r="F181" s="8">
        <v>1</v>
      </c>
      <c r="G181" s="8">
        <v>0</v>
      </c>
      <c r="H181" s="8">
        <v>0</v>
      </c>
      <c r="I181" s="8">
        <v>1</v>
      </c>
      <c r="J181" s="8">
        <v>0</v>
      </c>
      <c r="K181" s="14" t="s">
        <v>91</v>
      </c>
      <c r="L181" s="8">
        <v>0</v>
      </c>
      <c r="M181" s="14" t="s">
        <v>91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</row>
    <row r="182" spans="1:19" ht="12.75">
      <c r="A182" s="29" t="s">
        <v>32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1"/>
    </row>
    <row r="183" spans="1:19" ht="12.75">
      <c r="A183" s="8">
        <v>0</v>
      </c>
      <c r="B183" s="8">
        <v>0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14" t="s">
        <v>91</v>
      </c>
      <c r="L183" s="8">
        <v>0</v>
      </c>
      <c r="M183" s="14" t="s">
        <v>91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</row>
    <row r="184" spans="1:19" ht="12.75">
      <c r="A184" s="29" t="s">
        <v>51</v>
      </c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1"/>
    </row>
    <row r="185" spans="1:19" ht="12.75">
      <c r="A185" s="8">
        <v>0</v>
      </c>
      <c r="B185" s="8">
        <v>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14" t="s">
        <v>91</v>
      </c>
      <c r="L185" s="8">
        <v>0</v>
      </c>
      <c r="M185" s="14" t="s">
        <v>91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</row>
    <row r="186" spans="1:19" ht="12.75">
      <c r="A186" s="29" t="s">
        <v>34</v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1"/>
    </row>
    <row r="187" spans="1:19" ht="12.75">
      <c r="A187" s="8">
        <v>0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14" t="s">
        <v>91</v>
      </c>
      <c r="L187" s="8">
        <v>0</v>
      </c>
      <c r="M187" s="14" t="s">
        <v>91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</row>
    <row r="188" spans="1:19" ht="12.75">
      <c r="A188" s="29" t="s">
        <v>52</v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1"/>
    </row>
    <row r="189" spans="1:19" ht="12.75">
      <c r="A189" s="8">
        <v>0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14" t="s">
        <v>91</v>
      </c>
      <c r="L189" s="8">
        <v>0</v>
      </c>
      <c r="M189" s="14" t="s">
        <v>91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</row>
    <row r="190" spans="1:19" ht="12.75">
      <c r="A190" s="29" t="s">
        <v>36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1"/>
    </row>
    <row r="191" spans="1:19" ht="12.75">
      <c r="A191" s="8">
        <v>0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14" t="s">
        <v>91</v>
      </c>
      <c r="L191" s="8">
        <v>0</v>
      </c>
      <c r="M191" s="14" t="s">
        <v>91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</row>
    <row r="192" spans="1:19" ht="12.75">
      <c r="A192" s="29" t="s">
        <v>37</v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1"/>
    </row>
    <row r="193" spans="1:19" ht="12.75">
      <c r="A193" s="8">
        <v>0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14" t="s">
        <v>91</v>
      </c>
      <c r="L193" s="8">
        <v>0</v>
      </c>
      <c r="M193" s="14" t="s">
        <v>91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</row>
    <row r="194" spans="1:19" ht="12.75">
      <c r="A194" s="29" t="s">
        <v>54</v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1"/>
    </row>
    <row r="195" spans="1:19" ht="12.75">
      <c r="A195" s="8">
        <v>0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14" t="s">
        <v>91</v>
      </c>
      <c r="L195" s="8">
        <v>0</v>
      </c>
      <c r="M195" s="14" t="s">
        <v>91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</row>
    <row r="196" spans="1:19" ht="12.75">
      <c r="A196" s="29" t="s">
        <v>39</v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1"/>
    </row>
    <row r="197" spans="1:19" ht="12.75">
      <c r="A197" s="5">
        <v>1</v>
      </c>
      <c r="B197" s="5">
        <v>0</v>
      </c>
      <c r="C197" s="5">
        <v>1</v>
      </c>
      <c r="D197" s="5">
        <v>1</v>
      </c>
      <c r="E197" s="5">
        <v>0</v>
      </c>
      <c r="F197" s="5">
        <v>1</v>
      </c>
      <c r="G197" s="5">
        <v>0</v>
      </c>
      <c r="H197" s="5">
        <v>0</v>
      </c>
      <c r="I197" s="5">
        <v>1</v>
      </c>
      <c r="J197" s="5">
        <v>0</v>
      </c>
      <c r="K197" s="7" t="s">
        <v>91</v>
      </c>
      <c r="L197" s="5">
        <v>0</v>
      </c>
      <c r="M197" s="7" t="s">
        <v>91</v>
      </c>
      <c r="N197" s="5">
        <v>0</v>
      </c>
      <c r="O197" s="5">
        <v>1</v>
      </c>
      <c r="P197" s="5">
        <v>1</v>
      </c>
      <c r="Q197" s="5">
        <v>0</v>
      </c>
      <c r="R197" s="5">
        <v>0</v>
      </c>
      <c r="S197" s="5">
        <v>0</v>
      </c>
    </row>
    <row r="198" spans="1:19" ht="12.75">
      <c r="A198" s="29" t="s">
        <v>40</v>
      </c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1"/>
    </row>
    <row r="199" spans="1:19" ht="12.75">
      <c r="A199" s="8">
        <v>0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14" t="s">
        <v>91</v>
      </c>
      <c r="L199" s="8">
        <v>0</v>
      </c>
      <c r="M199" s="14" t="s">
        <v>91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</row>
    <row r="200" spans="1:19" ht="12.75">
      <c r="A200" s="29" t="s">
        <v>41</v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1"/>
    </row>
    <row r="201" spans="1:19" ht="12.75">
      <c r="A201" s="8">
        <v>0</v>
      </c>
      <c r="B201" s="8">
        <v>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14" t="s">
        <v>91</v>
      </c>
      <c r="L201" s="8">
        <v>0</v>
      </c>
      <c r="M201" s="14" t="s">
        <v>91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</row>
    <row r="202" spans="1:19" ht="12.75">
      <c r="A202" s="32" t="s">
        <v>131</v>
      </c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4"/>
    </row>
    <row r="203" spans="1:20" ht="12.75">
      <c r="A203" s="15">
        <f aca="true" t="shared" si="6" ref="A203:J203">SUM(A179,A181,A183,A185,A187,A189,A191,A193,A195,A197,A199,A201)</f>
        <v>2</v>
      </c>
      <c r="B203" s="15">
        <f t="shared" si="6"/>
        <v>0</v>
      </c>
      <c r="C203" s="15">
        <f t="shared" si="6"/>
        <v>2</v>
      </c>
      <c r="D203" s="15">
        <f t="shared" si="6"/>
        <v>2</v>
      </c>
      <c r="E203" s="15">
        <f t="shared" si="6"/>
        <v>0</v>
      </c>
      <c r="F203" s="15">
        <f t="shared" si="6"/>
        <v>2</v>
      </c>
      <c r="G203" s="15">
        <f t="shared" si="6"/>
        <v>0</v>
      </c>
      <c r="H203" s="15">
        <f t="shared" si="6"/>
        <v>0</v>
      </c>
      <c r="I203" s="15">
        <f t="shared" si="6"/>
        <v>2</v>
      </c>
      <c r="J203" s="15">
        <f t="shared" si="6"/>
        <v>0</v>
      </c>
      <c r="K203" s="15" t="s">
        <v>91</v>
      </c>
      <c r="L203" s="15">
        <f>SUM(L179,L181,L183,L185,L187,L189,L191,L193,L195,L197,L199,L201)</f>
        <v>0</v>
      </c>
      <c r="M203" s="15" t="s">
        <v>91</v>
      </c>
      <c r="N203" s="15">
        <f aca="true" t="shared" si="7" ref="N203:S203">SUM(N179,N181,N183,N185,N187,N189,N191,N193,N195,N197,N199,N201)</f>
        <v>0</v>
      </c>
      <c r="O203" s="15">
        <f t="shared" si="7"/>
        <v>1</v>
      </c>
      <c r="P203" s="15">
        <f t="shared" si="7"/>
        <v>1</v>
      </c>
      <c r="Q203" s="15">
        <f t="shared" si="7"/>
        <v>0</v>
      </c>
      <c r="R203" s="15">
        <f t="shared" si="7"/>
        <v>0</v>
      </c>
      <c r="S203" s="15">
        <f t="shared" si="7"/>
        <v>0</v>
      </c>
      <c r="T203" s="17"/>
    </row>
    <row r="204" spans="1:19" ht="12.75">
      <c r="A204" s="32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4"/>
    </row>
    <row r="205" spans="1:19" ht="12" customHeight="1">
      <c r="A205" s="47" t="s">
        <v>104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9"/>
    </row>
    <row r="206" spans="1:19" ht="12.75">
      <c r="A206" s="1" t="s">
        <v>132</v>
      </c>
      <c r="B206" s="1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" customHeight="1">
      <c r="A207" s="44" t="s">
        <v>1</v>
      </c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6"/>
    </row>
    <row r="208" spans="1:19" ht="12" customHeight="1">
      <c r="A208" s="44" t="s">
        <v>63</v>
      </c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6"/>
    </row>
    <row r="209" spans="1:19" ht="12" customHeight="1">
      <c r="A209" s="44" t="s">
        <v>64</v>
      </c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6"/>
    </row>
    <row r="210" spans="1:19" ht="12" customHeight="1">
      <c r="A210" s="44" t="s">
        <v>65</v>
      </c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6"/>
    </row>
    <row r="211" spans="1:19" ht="12" customHeight="1">
      <c r="A211" s="44" t="s">
        <v>66</v>
      </c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6"/>
    </row>
    <row r="212" spans="1:19" ht="12" customHeight="1">
      <c r="A212" s="44" t="s">
        <v>116</v>
      </c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6"/>
    </row>
    <row r="213" spans="1:19" ht="12" customHeight="1">
      <c r="A213" s="44" t="s">
        <v>67</v>
      </c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6"/>
    </row>
    <row r="214" spans="1:19" ht="12" customHeight="1">
      <c r="A214" s="44" t="s">
        <v>105</v>
      </c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6"/>
    </row>
    <row r="215" spans="1:19" ht="24.75" customHeight="1">
      <c r="A215" s="52" t="s">
        <v>2</v>
      </c>
      <c r="B215" s="56"/>
      <c r="C215" s="53"/>
      <c r="D215" s="52" t="s">
        <v>3</v>
      </c>
      <c r="E215" s="53"/>
      <c r="F215" s="52" t="s">
        <v>4</v>
      </c>
      <c r="G215" s="56"/>
      <c r="H215" s="53"/>
      <c r="I215" s="52" t="s">
        <v>5</v>
      </c>
      <c r="J215" s="53"/>
      <c r="K215" s="52" t="s">
        <v>6</v>
      </c>
      <c r="L215" s="56"/>
      <c r="M215" s="56"/>
      <c r="N215" s="53"/>
      <c r="O215" s="57" t="s">
        <v>7</v>
      </c>
      <c r="P215" s="58"/>
      <c r="Q215" s="59"/>
      <c r="R215" s="52" t="s">
        <v>8</v>
      </c>
      <c r="S215" s="53"/>
    </row>
    <row r="216" spans="1:19" ht="23.25" customHeight="1">
      <c r="A216" s="50" t="s">
        <v>9</v>
      </c>
      <c r="B216" s="50" t="s">
        <v>10</v>
      </c>
      <c r="C216" s="54" t="s">
        <v>11</v>
      </c>
      <c r="D216" s="50" t="s">
        <v>12</v>
      </c>
      <c r="E216" s="50" t="s">
        <v>13</v>
      </c>
      <c r="F216" s="52" t="s">
        <v>14</v>
      </c>
      <c r="G216" s="56"/>
      <c r="H216" s="53"/>
      <c r="I216" s="50" t="s">
        <v>15</v>
      </c>
      <c r="J216" s="50" t="s">
        <v>16</v>
      </c>
      <c r="K216" s="52" t="s">
        <v>17</v>
      </c>
      <c r="L216" s="53"/>
      <c r="M216" s="52" t="s">
        <v>18</v>
      </c>
      <c r="N216" s="53"/>
      <c r="O216" s="50" t="s">
        <v>19</v>
      </c>
      <c r="P216" s="50" t="s">
        <v>20</v>
      </c>
      <c r="Q216" s="50" t="s">
        <v>21</v>
      </c>
      <c r="R216" s="50" t="s">
        <v>22</v>
      </c>
      <c r="S216" s="50" t="s">
        <v>23</v>
      </c>
    </row>
    <row r="217" spans="1:19" ht="59.25" customHeight="1">
      <c r="A217" s="51"/>
      <c r="B217" s="51"/>
      <c r="C217" s="55"/>
      <c r="D217" s="51"/>
      <c r="E217" s="51"/>
      <c r="F217" s="4" t="s">
        <v>24</v>
      </c>
      <c r="G217" s="4" t="s">
        <v>25</v>
      </c>
      <c r="H217" s="4" t="s">
        <v>26</v>
      </c>
      <c r="I217" s="51"/>
      <c r="J217" s="51"/>
      <c r="K217" s="4" t="s">
        <v>27</v>
      </c>
      <c r="L217" s="4" t="s">
        <v>28</v>
      </c>
      <c r="M217" s="4" t="s">
        <v>29</v>
      </c>
      <c r="N217" s="4" t="s">
        <v>28</v>
      </c>
      <c r="O217" s="51"/>
      <c r="P217" s="51"/>
      <c r="Q217" s="51"/>
      <c r="R217" s="51"/>
      <c r="S217" s="51"/>
    </row>
    <row r="218" spans="1:19" ht="12.75">
      <c r="A218" s="29" t="s">
        <v>30</v>
      </c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1"/>
    </row>
    <row r="219" spans="1:19" ht="12.75">
      <c r="A219" s="8">
        <v>0</v>
      </c>
      <c r="B219" s="8">
        <v>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14" t="s">
        <v>91</v>
      </c>
      <c r="L219" s="8">
        <v>0</v>
      </c>
      <c r="M219" s="14" t="s">
        <v>91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</row>
    <row r="220" spans="1:19" ht="12.75">
      <c r="A220" s="29" t="s">
        <v>50</v>
      </c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1"/>
    </row>
    <row r="221" spans="1:19" ht="12.75">
      <c r="A221" s="8">
        <v>1</v>
      </c>
      <c r="B221" s="8">
        <v>0</v>
      </c>
      <c r="C221" s="8">
        <v>1</v>
      </c>
      <c r="D221" s="8">
        <v>1</v>
      </c>
      <c r="E221" s="8">
        <v>0</v>
      </c>
      <c r="F221" s="8">
        <v>1</v>
      </c>
      <c r="G221" s="8">
        <v>0</v>
      </c>
      <c r="H221" s="8">
        <v>0</v>
      </c>
      <c r="I221" s="8">
        <v>1</v>
      </c>
      <c r="J221" s="8">
        <v>0</v>
      </c>
      <c r="K221" s="14" t="s">
        <v>91</v>
      </c>
      <c r="L221" s="8">
        <v>0</v>
      </c>
      <c r="M221" s="14" t="s">
        <v>91</v>
      </c>
      <c r="N221" s="8">
        <v>0</v>
      </c>
      <c r="O221" s="8">
        <v>1</v>
      </c>
      <c r="P221" s="8">
        <v>0</v>
      </c>
      <c r="Q221" s="8">
        <v>0</v>
      </c>
      <c r="R221" s="8">
        <v>0</v>
      </c>
      <c r="S221" s="8">
        <v>0</v>
      </c>
    </row>
    <row r="222" spans="1:19" ht="12.75">
      <c r="A222" s="29" t="s">
        <v>32</v>
      </c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1"/>
    </row>
    <row r="223" spans="1:19" ht="12.75">
      <c r="A223" s="8">
        <v>0</v>
      </c>
      <c r="B223" s="8">
        <v>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14" t="s">
        <v>91</v>
      </c>
      <c r="L223" s="8">
        <v>0</v>
      </c>
      <c r="M223" s="14" t="s">
        <v>91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</row>
    <row r="224" spans="1:19" ht="12.75">
      <c r="A224" s="29" t="s">
        <v>33</v>
      </c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1"/>
    </row>
    <row r="225" spans="1:19" ht="12.75">
      <c r="A225" s="8">
        <v>0</v>
      </c>
      <c r="B225" s="8">
        <v>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14" t="s">
        <v>91</v>
      </c>
      <c r="L225" s="8">
        <v>0</v>
      </c>
      <c r="M225" s="14" t="s">
        <v>91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</row>
    <row r="226" spans="1:19" ht="12.75">
      <c r="A226" s="29" t="s">
        <v>34</v>
      </c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1"/>
    </row>
    <row r="227" spans="1:19" ht="12.75">
      <c r="A227" s="8">
        <v>0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14" t="s">
        <v>91</v>
      </c>
      <c r="L227" s="8">
        <v>0</v>
      </c>
      <c r="M227" s="14" t="s">
        <v>91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</row>
    <row r="228" spans="1:19" ht="12.75">
      <c r="A228" s="29" t="s">
        <v>35</v>
      </c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1"/>
    </row>
    <row r="229" spans="1:19" ht="12.75">
      <c r="A229" s="5">
        <v>2</v>
      </c>
      <c r="B229" s="5">
        <v>0</v>
      </c>
      <c r="C229" s="5">
        <v>0</v>
      </c>
      <c r="D229" s="5">
        <v>2</v>
      </c>
      <c r="E229" s="5">
        <v>0</v>
      </c>
      <c r="F229" s="5">
        <v>2</v>
      </c>
      <c r="G229" s="5">
        <v>0</v>
      </c>
      <c r="H229" s="5">
        <v>0</v>
      </c>
      <c r="I229" s="5">
        <v>2</v>
      </c>
      <c r="J229" s="5">
        <v>0</v>
      </c>
      <c r="K229" s="7" t="s">
        <v>91</v>
      </c>
      <c r="L229" s="5">
        <v>0</v>
      </c>
      <c r="M229" s="7" t="s">
        <v>91</v>
      </c>
      <c r="N229" s="5">
        <v>0</v>
      </c>
      <c r="O229" s="5">
        <v>2</v>
      </c>
      <c r="P229" s="5">
        <v>0</v>
      </c>
      <c r="Q229" s="5">
        <v>0</v>
      </c>
      <c r="R229" s="5">
        <v>0</v>
      </c>
      <c r="S229" s="5">
        <v>0</v>
      </c>
    </row>
    <row r="230" spans="1:19" ht="12.75">
      <c r="A230" s="29" t="s">
        <v>36</v>
      </c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1"/>
    </row>
    <row r="231" spans="1:19" ht="12.75">
      <c r="A231" s="5">
        <v>2</v>
      </c>
      <c r="B231" s="5">
        <v>0</v>
      </c>
      <c r="C231" s="5">
        <v>2</v>
      </c>
      <c r="D231" s="5">
        <v>2</v>
      </c>
      <c r="E231" s="5">
        <v>0</v>
      </c>
      <c r="F231" s="5">
        <v>2</v>
      </c>
      <c r="G231" s="5">
        <v>0</v>
      </c>
      <c r="H231" s="5">
        <v>0</v>
      </c>
      <c r="I231" s="5">
        <v>2</v>
      </c>
      <c r="J231" s="5">
        <v>0</v>
      </c>
      <c r="K231" s="7" t="s">
        <v>91</v>
      </c>
      <c r="L231" s="5">
        <v>0</v>
      </c>
      <c r="M231" s="7" t="s">
        <v>91</v>
      </c>
      <c r="N231" s="5">
        <v>0</v>
      </c>
      <c r="O231" s="5">
        <v>0</v>
      </c>
      <c r="P231" s="5">
        <v>2</v>
      </c>
      <c r="Q231" s="5">
        <v>0</v>
      </c>
      <c r="R231" s="5">
        <v>0</v>
      </c>
      <c r="S231" s="5">
        <v>0</v>
      </c>
    </row>
    <row r="232" spans="1:19" ht="12.75">
      <c r="A232" s="29" t="s">
        <v>37</v>
      </c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1"/>
    </row>
    <row r="233" spans="1:19" ht="12.75">
      <c r="A233" s="8">
        <v>0</v>
      </c>
      <c r="B233" s="8">
        <v>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14" t="s">
        <v>91</v>
      </c>
      <c r="L233" s="8">
        <v>0</v>
      </c>
      <c r="M233" s="14" t="s">
        <v>91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</row>
    <row r="234" spans="1:19" ht="12.75">
      <c r="A234" s="29" t="s">
        <v>54</v>
      </c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1"/>
    </row>
    <row r="235" spans="1:19" ht="12.75">
      <c r="A235" s="8">
        <v>1</v>
      </c>
      <c r="B235" s="8">
        <v>0</v>
      </c>
      <c r="C235" s="8">
        <v>1</v>
      </c>
      <c r="D235" s="8">
        <v>1</v>
      </c>
      <c r="E235" s="8">
        <v>0</v>
      </c>
      <c r="F235" s="8">
        <v>1</v>
      </c>
      <c r="G235" s="8">
        <v>0</v>
      </c>
      <c r="H235" s="8">
        <v>0</v>
      </c>
      <c r="I235" s="8">
        <v>1</v>
      </c>
      <c r="J235" s="8">
        <v>0</v>
      </c>
      <c r="K235" s="14" t="s">
        <v>91</v>
      </c>
      <c r="L235" s="8">
        <v>0</v>
      </c>
      <c r="M235" s="14" t="s">
        <v>91</v>
      </c>
      <c r="N235" s="8">
        <v>0</v>
      </c>
      <c r="O235" s="8">
        <v>0</v>
      </c>
      <c r="P235" s="8">
        <v>0</v>
      </c>
      <c r="Q235" s="8">
        <v>1</v>
      </c>
      <c r="R235" s="8">
        <v>0</v>
      </c>
      <c r="S235" s="8">
        <v>0</v>
      </c>
    </row>
    <row r="236" spans="1:19" ht="12.75">
      <c r="A236" s="29" t="s">
        <v>39</v>
      </c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1"/>
    </row>
    <row r="237" spans="1:19" ht="12.75">
      <c r="A237" s="8">
        <v>0</v>
      </c>
      <c r="B237" s="8">
        <v>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14" t="s">
        <v>91</v>
      </c>
      <c r="L237" s="8">
        <v>0</v>
      </c>
      <c r="M237" s="14" t="s">
        <v>91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</row>
    <row r="238" spans="1:19" ht="12.75">
      <c r="A238" s="29" t="s">
        <v>40</v>
      </c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1"/>
    </row>
    <row r="239" spans="1:19" ht="12.75">
      <c r="A239" s="8">
        <v>0</v>
      </c>
      <c r="B239" s="8">
        <v>0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14" t="s">
        <v>91</v>
      </c>
      <c r="L239" s="8">
        <v>0</v>
      </c>
      <c r="M239" s="14" t="s">
        <v>91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</row>
    <row r="240" spans="1:19" ht="12.75">
      <c r="A240" s="29" t="s">
        <v>41</v>
      </c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1"/>
    </row>
    <row r="241" spans="1:19" ht="12.75">
      <c r="A241" s="8">
        <v>0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14" t="s">
        <v>91</v>
      </c>
      <c r="L241" s="8">
        <v>0</v>
      </c>
      <c r="M241" s="14" t="s">
        <v>91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</row>
    <row r="242" spans="1:19" ht="12.75">
      <c r="A242" s="32" t="s">
        <v>131</v>
      </c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4"/>
    </row>
    <row r="243" spans="1:19" ht="12.75">
      <c r="A243" s="15">
        <f aca="true" t="shared" si="8" ref="A243:J243">SUM(A219,A221,A223,A225,A227,A229,A231,A233,A235,A237,A239,A241)</f>
        <v>6</v>
      </c>
      <c r="B243" s="15">
        <f t="shared" si="8"/>
        <v>0</v>
      </c>
      <c r="C243" s="15">
        <f t="shared" si="8"/>
        <v>4</v>
      </c>
      <c r="D243" s="15">
        <f t="shared" si="8"/>
        <v>6</v>
      </c>
      <c r="E243" s="15">
        <f t="shared" si="8"/>
        <v>0</v>
      </c>
      <c r="F243" s="15">
        <f t="shared" si="8"/>
        <v>6</v>
      </c>
      <c r="G243" s="15">
        <f t="shared" si="8"/>
        <v>0</v>
      </c>
      <c r="H243" s="15">
        <f t="shared" si="8"/>
        <v>0</v>
      </c>
      <c r="I243" s="15">
        <f t="shared" si="8"/>
        <v>6</v>
      </c>
      <c r="J243" s="15">
        <f t="shared" si="8"/>
        <v>0</v>
      </c>
      <c r="K243" s="15" t="s">
        <v>91</v>
      </c>
      <c r="L243" s="15">
        <f>SUM(L219,L221,L223,L225,L227,L229,L231,L233,L235,L237,L239,L241)</f>
        <v>0</v>
      </c>
      <c r="M243" s="15" t="s">
        <v>91</v>
      </c>
      <c r="N243" s="15">
        <f aca="true" t="shared" si="9" ref="N243:S243">SUM(N219,N221,N223,N225,N227,N229,N231,N233,N235,N237,N239,N241)</f>
        <v>0</v>
      </c>
      <c r="O243" s="15">
        <f t="shared" si="9"/>
        <v>3</v>
      </c>
      <c r="P243" s="15">
        <f t="shared" si="9"/>
        <v>2</v>
      </c>
      <c r="Q243" s="15">
        <f t="shared" si="9"/>
        <v>1</v>
      </c>
      <c r="R243" s="15">
        <f t="shared" si="9"/>
        <v>0</v>
      </c>
      <c r="S243" s="15">
        <f t="shared" si="9"/>
        <v>0</v>
      </c>
    </row>
    <row r="244" spans="1:19" ht="12.75">
      <c r="A244" s="32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4"/>
    </row>
    <row r="245" spans="1:19" ht="12.75" customHeight="1">
      <c r="A245" s="47" t="s">
        <v>93</v>
      </c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9"/>
    </row>
    <row r="246" spans="1:19" ht="12.75">
      <c r="A246" s="1" t="s">
        <v>130</v>
      </c>
      <c r="B246" s="1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 customHeight="1">
      <c r="A247" s="44" t="s">
        <v>115</v>
      </c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6"/>
    </row>
    <row r="248" spans="1:19" ht="12" customHeight="1">
      <c r="A248" s="44" t="s">
        <v>43</v>
      </c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6"/>
    </row>
    <row r="249" spans="1:19" ht="12" customHeight="1">
      <c r="A249" s="44" t="s">
        <v>60</v>
      </c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6"/>
    </row>
    <row r="250" spans="1:19" ht="12" customHeight="1">
      <c r="A250" s="44" t="s">
        <v>61</v>
      </c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6"/>
    </row>
    <row r="251" spans="1:19" ht="12" customHeight="1">
      <c r="A251" s="44" t="s">
        <v>123</v>
      </c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6"/>
    </row>
    <row r="252" spans="1:19" ht="12" customHeight="1">
      <c r="A252" s="44" t="s">
        <v>59</v>
      </c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6"/>
    </row>
    <row r="253" spans="1:19" ht="12" customHeight="1">
      <c r="A253" s="44" t="s">
        <v>62</v>
      </c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6"/>
    </row>
    <row r="254" spans="1:19" ht="12" customHeight="1">
      <c r="A254" s="44" t="s">
        <v>124</v>
      </c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6"/>
    </row>
    <row r="255" spans="1:19" ht="25.5" customHeight="1">
      <c r="A255" s="52" t="s">
        <v>2</v>
      </c>
      <c r="B255" s="56"/>
      <c r="C255" s="53"/>
      <c r="D255" s="52" t="s">
        <v>3</v>
      </c>
      <c r="E255" s="53"/>
      <c r="F255" s="52" t="s">
        <v>4</v>
      </c>
      <c r="G255" s="56"/>
      <c r="H255" s="53"/>
      <c r="I255" s="52" t="s">
        <v>5</v>
      </c>
      <c r="J255" s="53"/>
      <c r="K255" s="52" t="s">
        <v>6</v>
      </c>
      <c r="L255" s="56"/>
      <c r="M255" s="56"/>
      <c r="N255" s="53"/>
      <c r="O255" s="57" t="s">
        <v>7</v>
      </c>
      <c r="P255" s="58"/>
      <c r="Q255" s="59"/>
      <c r="R255" s="52" t="s">
        <v>8</v>
      </c>
      <c r="S255" s="53"/>
    </row>
    <row r="256" spans="1:19" ht="18" customHeight="1">
      <c r="A256" s="50" t="s">
        <v>9</v>
      </c>
      <c r="B256" s="50" t="s">
        <v>10</v>
      </c>
      <c r="C256" s="54" t="s">
        <v>11</v>
      </c>
      <c r="D256" s="50" t="s">
        <v>12</v>
      </c>
      <c r="E256" s="50" t="s">
        <v>13</v>
      </c>
      <c r="F256" s="52" t="s">
        <v>14</v>
      </c>
      <c r="G256" s="56"/>
      <c r="H256" s="53"/>
      <c r="I256" s="50" t="s">
        <v>15</v>
      </c>
      <c r="J256" s="50" t="s">
        <v>16</v>
      </c>
      <c r="K256" s="52" t="s">
        <v>17</v>
      </c>
      <c r="L256" s="53"/>
      <c r="M256" s="52" t="s">
        <v>18</v>
      </c>
      <c r="N256" s="53"/>
      <c r="O256" s="50" t="s">
        <v>19</v>
      </c>
      <c r="P256" s="50" t="s">
        <v>20</v>
      </c>
      <c r="Q256" s="50" t="s">
        <v>21</v>
      </c>
      <c r="R256" s="50" t="s">
        <v>22</v>
      </c>
      <c r="S256" s="50" t="s">
        <v>23</v>
      </c>
    </row>
    <row r="257" spans="1:19" ht="60.75" customHeight="1">
      <c r="A257" s="51"/>
      <c r="B257" s="51"/>
      <c r="C257" s="55"/>
      <c r="D257" s="51"/>
      <c r="E257" s="51"/>
      <c r="F257" s="4" t="s">
        <v>24</v>
      </c>
      <c r="G257" s="4" t="s">
        <v>25</v>
      </c>
      <c r="H257" s="4" t="s">
        <v>26</v>
      </c>
      <c r="I257" s="51"/>
      <c r="J257" s="51"/>
      <c r="K257" s="4" t="s">
        <v>27</v>
      </c>
      <c r="L257" s="4" t="s">
        <v>28</v>
      </c>
      <c r="M257" s="4" t="s">
        <v>29</v>
      </c>
      <c r="N257" s="4" t="s">
        <v>28</v>
      </c>
      <c r="O257" s="51"/>
      <c r="P257" s="51"/>
      <c r="Q257" s="51"/>
      <c r="R257" s="51"/>
      <c r="S257" s="51"/>
    </row>
    <row r="258" spans="1:19" ht="12.75">
      <c r="A258" s="29" t="s">
        <v>30</v>
      </c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1"/>
    </row>
    <row r="259" spans="1:19" ht="12.75">
      <c r="A259" s="8">
        <v>0</v>
      </c>
      <c r="B259" s="8">
        <v>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14" t="s">
        <v>91</v>
      </c>
      <c r="L259" s="8">
        <v>0</v>
      </c>
      <c r="M259" s="14" t="s">
        <v>91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</row>
    <row r="260" spans="1:19" ht="12.75">
      <c r="A260" s="29" t="s">
        <v>31</v>
      </c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1"/>
    </row>
    <row r="261" spans="1:20" ht="12.75">
      <c r="A261" s="8">
        <v>0</v>
      </c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14" t="s">
        <v>91</v>
      </c>
      <c r="L261" s="8">
        <v>0</v>
      </c>
      <c r="M261" s="14" t="s">
        <v>91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13"/>
    </row>
    <row r="262" spans="1:19" ht="12.75">
      <c r="A262" s="29" t="s">
        <v>32</v>
      </c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1"/>
    </row>
    <row r="263" spans="1:19" ht="12.75">
      <c r="A263" s="8">
        <v>1</v>
      </c>
      <c r="B263" s="8">
        <v>0</v>
      </c>
      <c r="C263" s="8">
        <v>1</v>
      </c>
      <c r="D263" s="8">
        <v>0</v>
      </c>
      <c r="E263" s="8">
        <v>1</v>
      </c>
      <c r="F263" s="8">
        <v>0</v>
      </c>
      <c r="G263" s="8">
        <v>0</v>
      </c>
      <c r="H263" s="8">
        <v>1</v>
      </c>
      <c r="I263" s="8">
        <v>1</v>
      </c>
      <c r="J263" s="8">
        <v>0</v>
      </c>
      <c r="K263" s="14" t="s">
        <v>91</v>
      </c>
      <c r="L263" s="8">
        <v>0</v>
      </c>
      <c r="M263" s="14" t="s">
        <v>91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</row>
    <row r="264" spans="1:19" ht="12.75">
      <c r="A264" s="29" t="s">
        <v>33</v>
      </c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1"/>
    </row>
    <row r="265" spans="1:19" ht="12.75">
      <c r="A265" s="8">
        <v>0</v>
      </c>
      <c r="B265" s="8">
        <v>0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14" t="s">
        <v>91</v>
      </c>
      <c r="L265" s="8">
        <v>0</v>
      </c>
      <c r="M265" s="14" t="s">
        <v>91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</row>
    <row r="266" spans="1:19" ht="12.75">
      <c r="A266" s="29" t="s">
        <v>34</v>
      </c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1"/>
    </row>
    <row r="267" spans="1:19" ht="12.75">
      <c r="A267" s="8">
        <v>0</v>
      </c>
      <c r="B267" s="8">
        <v>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14" t="s">
        <v>91</v>
      </c>
      <c r="L267" s="8">
        <v>0</v>
      </c>
      <c r="M267" s="14" t="s">
        <v>91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</row>
    <row r="268" spans="1:19" ht="12.75">
      <c r="A268" s="29" t="s">
        <v>35</v>
      </c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1"/>
    </row>
    <row r="269" spans="1:19" ht="12.75">
      <c r="A269" s="8">
        <v>0</v>
      </c>
      <c r="B269" s="8">
        <v>0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14" t="s">
        <v>91</v>
      </c>
      <c r="L269" s="8">
        <v>0</v>
      </c>
      <c r="M269" s="14" t="s">
        <v>91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</row>
    <row r="270" spans="1:19" ht="12.75">
      <c r="A270" s="29" t="s">
        <v>36</v>
      </c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1"/>
    </row>
    <row r="271" spans="1:19" ht="12.75">
      <c r="A271" s="8">
        <v>0</v>
      </c>
      <c r="B271" s="8">
        <v>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14" t="s">
        <v>91</v>
      </c>
      <c r="L271" s="8">
        <v>0</v>
      </c>
      <c r="M271" s="14" t="s">
        <v>91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</row>
    <row r="272" spans="1:19" ht="12.75">
      <c r="A272" s="29" t="s">
        <v>37</v>
      </c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1"/>
    </row>
    <row r="273" spans="1:19" ht="12.75">
      <c r="A273" s="8">
        <v>0</v>
      </c>
      <c r="B273" s="8">
        <v>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14" t="s">
        <v>91</v>
      </c>
      <c r="L273" s="8">
        <v>0</v>
      </c>
      <c r="M273" s="14" t="s">
        <v>91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</row>
    <row r="274" spans="1:19" ht="12.75">
      <c r="A274" s="29" t="s">
        <v>38</v>
      </c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1"/>
    </row>
    <row r="275" spans="1:19" ht="12.75">
      <c r="A275" s="8">
        <v>0</v>
      </c>
      <c r="B275" s="8">
        <v>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14" t="s">
        <v>91</v>
      </c>
      <c r="L275" s="8">
        <v>0</v>
      </c>
      <c r="M275" s="14" t="s">
        <v>91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</row>
    <row r="276" spans="1:19" ht="12.75">
      <c r="A276" s="29" t="s">
        <v>39</v>
      </c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1"/>
    </row>
    <row r="277" spans="1:19" ht="12.75">
      <c r="A277" s="8">
        <v>0</v>
      </c>
      <c r="B277" s="8">
        <v>0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14" t="s">
        <v>91</v>
      </c>
      <c r="L277" s="8">
        <v>0</v>
      </c>
      <c r="M277" s="14" t="s">
        <v>91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</row>
    <row r="278" spans="1:19" ht="12.75">
      <c r="A278" s="29" t="s">
        <v>40</v>
      </c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1"/>
    </row>
    <row r="279" spans="1:19" ht="12.75">
      <c r="A279" s="8">
        <v>0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14" t="s">
        <v>91</v>
      </c>
      <c r="L279" s="8">
        <v>0</v>
      </c>
      <c r="M279" s="14" t="s">
        <v>91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</row>
    <row r="280" spans="1:19" ht="12.75">
      <c r="A280" s="29" t="s">
        <v>41</v>
      </c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1"/>
    </row>
    <row r="281" spans="1:19" ht="12.75">
      <c r="A281" s="8">
        <v>0</v>
      </c>
      <c r="B281" s="8">
        <v>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14" t="s">
        <v>91</v>
      </c>
      <c r="L281" s="8">
        <v>0</v>
      </c>
      <c r="M281" s="14" t="s">
        <v>91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</row>
    <row r="282" spans="1:19" ht="12.75">
      <c r="A282" s="32" t="s">
        <v>131</v>
      </c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4"/>
    </row>
    <row r="283" spans="1:19" ht="12.75">
      <c r="A283" s="15">
        <f>SUM(A259,A261,A263,A265,A267,A269,A271,A273,A275,A277,A279,A281)</f>
        <v>1</v>
      </c>
      <c r="B283" s="15">
        <f aca="true" t="shared" si="10" ref="B283:S283">SUM(B259,B261,B263,B265,B267,B269,B271,B273,B275,B277,B279,B281)</f>
        <v>0</v>
      </c>
      <c r="C283" s="15">
        <f t="shared" si="10"/>
        <v>1</v>
      </c>
      <c r="D283" s="15">
        <f t="shared" si="10"/>
        <v>0</v>
      </c>
      <c r="E283" s="15">
        <f t="shared" si="10"/>
        <v>1</v>
      </c>
      <c r="F283" s="15">
        <f t="shared" si="10"/>
        <v>0</v>
      </c>
      <c r="G283" s="15">
        <f t="shared" si="10"/>
        <v>0</v>
      </c>
      <c r="H283" s="15">
        <f t="shared" si="10"/>
        <v>1</v>
      </c>
      <c r="I283" s="15">
        <f t="shared" si="10"/>
        <v>1</v>
      </c>
      <c r="J283" s="15">
        <f t="shared" si="10"/>
        <v>0</v>
      </c>
      <c r="K283" s="15"/>
      <c r="L283" s="15">
        <f t="shared" si="10"/>
        <v>0</v>
      </c>
      <c r="M283" s="15"/>
      <c r="N283" s="15">
        <f t="shared" si="10"/>
        <v>0</v>
      </c>
      <c r="O283" s="15">
        <f t="shared" si="10"/>
        <v>0</v>
      </c>
      <c r="P283" s="15">
        <f t="shared" si="10"/>
        <v>0</v>
      </c>
      <c r="Q283" s="15">
        <f t="shared" si="10"/>
        <v>0</v>
      </c>
      <c r="R283" s="15">
        <f t="shared" si="10"/>
        <v>0</v>
      </c>
      <c r="S283" s="15">
        <f t="shared" si="10"/>
        <v>0</v>
      </c>
    </row>
    <row r="284" spans="1:19" ht="12.75">
      <c r="A284" s="32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4"/>
    </row>
    <row r="285" spans="1:19" ht="12" customHeight="1">
      <c r="A285" s="47" t="s">
        <v>90</v>
      </c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9"/>
    </row>
    <row r="286" spans="1:19" ht="12.75">
      <c r="A286" s="1" t="s">
        <v>130</v>
      </c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" customHeight="1">
      <c r="A287" s="44" t="s">
        <v>110</v>
      </c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6"/>
    </row>
    <row r="288" spans="1:19" ht="12" customHeight="1">
      <c r="A288" s="44" t="s">
        <v>106</v>
      </c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6"/>
    </row>
    <row r="289" spans="1:19" ht="12" customHeight="1">
      <c r="A289" s="44" t="s">
        <v>109</v>
      </c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6"/>
    </row>
    <row r="290" spans="1:19" ht="12" customHeight="1">
      <c r="A290" s="44" t="s">
        <v>74</v>
      </c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6"/>
    </row>
    <row r="291" spans="1:19" ht="12" customHeight="1">
      <c r="A291" s="44" t="s">
        <v>75</v>
      </c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6"/>
    </row>
    <row r="292" spans="1:19" ht="12" customHeight="1">
      <c r="A292" s="44" t="s">
        <v>108</v>
      </c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6"/>
    </row>
    <row r="293" spans="1:19" ht="12" customHeight="1">
      <c r="A293" s="44" t="s">
        <v>107</v>
      </c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6"/>
    </row>
    <row r="294" spans="1:19" ht="12" customHeight="1">
      <c r="A294" s="44" t="s">
        <v>129</v>
      </c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6"/>
    </row>
    <row r="295" spans="1:19" ht="22.5" customHeight="1">
      <c r="A295" s="52" t="s">
        <v>2</v>
      </c>
      <c r="B295" s="56"/>
      <c r="C295" s="53"/>
      <c r="D295" s="52" t="s">
        <v>3</v>
      </c>
      <c r="E295" s="53"/>
      <c r="F295" s="52" t="s">
        <v>4</v>
      </c>
      <c r="G295" s="56"/>
      <c r="H295" s="53"/>
      <c r="I295" s="52" t="s">
        <v>5</v>
      </c>
      <c r="J295" s="53"/>
      <c r="K295" s="52" t="s">
        <v>6</v>
      </c>
      <c r="L295" s="56"/>
      <c r="M295" s="56"/>
      <c r="N295" s="53"/>
      <c r="O295" s="57" t="s">
        <v>7</v>
      </c>
      <c r="P295" s="58"/>
      <c r="Q295" s="59"/>
      <c r="R295" s="52" t="s">
        <v>8</v>
      </c>
      <c r="S295" s="53"/>
    </row>
    <row r="296" spans="1:19" ht="24.75" customHeight="1">
      <c r="A296" s="50" t="s">
        <v>9</v>
      </c>
      <c r="B296" s="50" t="s">
        <v>10</v>
      </c>
      <c r="C296" s="54" t="s">
        <v>11</v>
      </c>
      <c r="D296" s="50" t="s">
        <v>12</v>
      </c>
      <c r="E296" s="50" t="s">
        <v>13</v>
      </c>
      <c r="F296" s="52" t="s">
        <v>14</v>
      </c>
      <c r="G296" s="56"/>
      <c r="H296" s="53"/>
      <c r="I296" s="50" t="s">
        <v>15</v>
      </c>
      <c r="J296" s="50" t="s">
        <v>16</v>
      </c>
      <c r="K296" s="52" t="s">
        <v>17</v>
      </c>
      <c r="L296" s="53"/>
      <c r="M296" s="52" t="s">
        <v>18</v>
      </c>
      <c r="N296" s="53"/>
      <c r="O296" s="50" t="s">
        <v>19</v>
      </c>
      <c r="P296" s="50" t="s">
        <v>20</v>
      </c>
      <c r="Q296" s="50" t="s">
        <v>21</v>
      </c>
      <c r="R296" s="50" t="s">
        <v>22</v>
      </c>
      <c r="S296" s="50" t="s">
        <v>23</v>
      </c>
    </row>
    <row r="297" spans="1:19" ht="55.5" customHeight="1">
      <c r="A297" s="51"/>
      <c r="B297" s="51"/>
      <c r="C297" s="55"/>
      <c r="D297" s="51"/>
      <c r="E297" s="51"/>
      <c r="F297" s="4" t="s">
        <v>24</v>
      </c>
      <c r="G297" s="4" t="s">
        <v>25</v>
      </c>
      <c r="H297" s="4" t="s">
        <v>26</v>
      </c>
      <c r="I297" s="51"/>
      <c r="J297" s="51"/>
      <c r="K297" s="4" t="s">
        <v>27</v>
      </c>
      <c r="L297" s="4" t="s">
        <v>28</v>
      </c>
      <c r="M297" s="4" t="s">
        <v>29</v>
      </c>
      <c r="N297" s="4" t="s">
        <v>28</v>
      </c>
      <c r="O297" s="51"/>
      <c r="P297" s="51"/>
      <c r="Q297" s="51"/>
      <c r="R297" s="51"/>
      <c r="S297" s="51"/>
    </row>
    <row r="298" spans="1:19" ht="12.75">
      <c r="A298" s="29" t="s">
        <v>30</v>
      </c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1"/>
    </row>
    <row r="299" spans="1:19" ht="12.75">
      <c r="A299" s="8">
        <v>0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14" t="s">
        <v>91</v>
      </c>
      <c r="L299" s="8">
        <v>0</v>
      </c>
      <c r="M299" s="14" t="s">
        <v>91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</row>
    <row r="300" spans="1:19" ht="12.75">
      <c r="A300" s="29" t="s">
        <v>31</v>
      </c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1"/>
    </row>
    <row r="301" spans="1:19" ht="12.75">
      <c r="A301" s="8">
        <v>0</v>
      </c>
      <c r="B301" s="8">
        <v>0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14" t="s">
        <v>91</v>
      </c>
      <c r="L301" s="8">
        <v>0</v>
      </c>
      <c r="M301" s="14" t="s">
        <v>91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</row>
    <row r="302" spans="1:19" ht="12.75">
      <c r="A302" s="29" t="s">
        <v>32</v>
      </c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1"/>
    </row>
    <row r="303" spans="1:19" ht="12.75">
      <c r="A303" s="8">
        <v>0</v>
      </c>
      <c r="B303" s="8">
        <v>0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14" t="s">
        <v>91</v>
      </c>
      <c r="L303" s="8">
        <v>0</v>
      </c>
      <c r="M303" s="14" t="s">
        <v>91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</row>
    <row r="304" spans="1:19" ht="12.75">
      <c r="A304" s="29" t="s">
        <v>33</v>
      </c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1"/>
    </row>
    <row r="305" spans="1:19" ht="12.75">
      <c r="A305" s="8">
        <v>0</v>
      </c>
      <c r="B305" s="8">
        <v>0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14" t="s">
        <v>91</v>
      </c>
      <c r="L305" s="8">
        <v>0</v>
      </c>
      <c r="M305" s="14" t="s">
        <v>91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</row>
    <row r="306" spans="1:19" ht="12.75">
      <c r="A306" s="29" t="s">
        <v>34</v>
      </c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1"/>
    </row>
    <row r="307" spans="1:19" ht="12.75">
      <c r="A307" s="8">
        <v>0</v>
      </c>
      <c r="B307" s="8">
        <v>0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14" t="s">
        <v>91</v>
      </c>
      <c r="L307" s="8">
        <v>0</v>
      </c>
      <c r="M307" s="14" t="s">
        <v>91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</row>
    <row r="308" spans="1:19" ht="12.75">
      <c r="A308" s="29" t="s">
        <v>35</v>
      </c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1"/>
    </row>
    <row r="309" spans="1:19" ht="12.75">
      <c r="A309" s="8">
        <v>0</v>
      </c>
      <c r="B309" s="8">
        <v>0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14" t="s">
        <v>91</v>
      </c>
      <c r="L309" s="8">
        <v>0</v>
      </c>
      <c r="M309" s="14" t="s">
        <v>91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</row>
    <row r="310" spans="1:19" ht="12.75">
      <c r="A310" s="29" t="s">
        <v>36</v>
      </c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1"/>
    </row>
    <row r="311" spans="1:19" ht="12.75">
      <c r="A311" s="8">
        <v>0</v>
      </c>
      <c r="B311" s="8">
        <v>0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14" t="s">
        <v>91</v>
      </c>
      <c r="L311" s="8">
        <v>0</v>
      </c>
      <c r="M311" s="14" t="s">
        <v>91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</row>
    <row r="312" spans="1:19" ht="12.75">
      <c r="A312" s="29" t="s">
        <v>53</v>
      </c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1"/>
    </row>
    <row r="313" spans="1:19" ht="12.75">
      <c r="A313" s="8">
        <v>0</v>
      </c>
      <c r="B313" s="8">
        <v>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14" t="s">
        <v>91</v>
      </c>
      <c r="L313" s="8">
        <v>0</v>
      </c>
      <c r="M313" s="14" t="s">
        <v>91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</row>
    <row r="314" spans="1:19" ht="12.75">
      <c r="A314" s="29" t="s">
        <v>54</v>
      </c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1"/>
    </row>
    <row r="315" spans="1:19" ht="12.75">
      <c r="A315" s="8">
        <v>0</v>
      </c>
      <c r="B315" s="8">
        <v>0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14" t="s">
        <v>91</v>
      </c>
      <c r="L315" s="8">
        <v>0</v>
      </c>
      <c r="M315" s="14" t="s">
        <v>91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</row>
    <row r="316" spans="1:19" ht="12.75">
      <c r="A316" s="29" t="s">
        <v>39</v>
      </c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1"/>
    </row>
    <row r="317" spans="1:19" ht="12.75">
      <c r="A317" s="8">
        <v>0</v>
      </c>
      <c r="B317" s="8">
        <v>0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14" t="s">
        <v>91</v>
      </c>
      <c r="L317" s="8">
        <v>0</v>
      </c>
      <c r="M317" s="14" t="s">
        <v>91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</row>
    <row r="318" spans="1:19" ht="12.75">
      <c r="A318" s="29" t="s">
        <v>40</v>
      </c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1"/>
    </row>
    <row r="319" spans="1:19" ht="12.75">
      <c r="A319" s="8">
        <v>0</v>
      </c>
      <c r="B319" s="8">
        <v>0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14" t="s">
        <v>91</v>
      </c>
      <c r="L319" s="8">
        <v>0</v>
      </c>
      <c r="M319" s="14" t="s">
        <v>91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</row>
    <row r="320" spans="1:19" ht="12.75">
      <c r="A320" s="29" t="s">
        <v>41</v>
      </c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1"/>
    </row>
    <row r="321" spans="1:19" ht="12.75">
      <c r="A321" s="8">
        <v>0</v>
      </c>
      <c r="B321" s="8">
        <v>0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14" t="s">
        <v>91</v>
      </c>
      <c r="L321" s="8">
        <v>0</v>
      </c>
      <c r="M321" s="14" t="s">
        <v>91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</row>
    <row r="322" spans="1:19" ht="12.75">
      <c r="A322" s="32" t="s">
        <v>131</v>
      </c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4"/>
    </row>
    <row r="323" spans="1:19" ht="12.75">
      <c r="A323" s="15">
        <f>SUM(A299,A301,A303,A305,A307,A309,A311,A313,A315,A317,A319,A321)</f>
        <v>0</v>
      </c>
      <c r="B323" s="15">
        <f aca="true" t="shared" si="11" ref="B323:S323">SUM(B299,B301,B303,B305,B307,B309,B311,B313,B315,B317,B319,B321)</f>
        <v>0</v>
      </c>
      <c r="C323" s="15">
        <f t="shared" si="11"/>
        <v>0</v>
      </c>
      <c r="D323" s="15">
        <f t="shared" si="11"/>
        <v>0</v>
      </c>
      <c r="E323" s="15">
        <f t="shared" si="11"/>
        <v>0</v>
      </c>
      <c r="F323" s="15">
        <f t="shared" si="11"/>
        <v>0</v>
      </c>
      <c r="G323" s="15">
        <f t="shared" si="11"/>
        <v>0</v>
      </c>
      <c r="H323" s="15">
        <f t="shared" si="11"/>
        <v>0</v>
      </c>
      <c r="I323" s="15">
        <f t="shared" si="11"/>
        <v>0</v>
      </c>
      <c r="J323" s="15">
        <f t="shared" si="11"/>
        <v>0</v>
      </c>
      <c r="K323" s="14" t="s">
        <v>91</v>
      </c>
      <c r="L323" s="15">
        <f t="shared" si="11"/>
        <v>0</v>
      </c>
      <c r="M323" s="14" t="s">
        <v>91</v>
      </c>
      <c r="N323" s="15">
        <f t="shared" si="11"/>
        <v>0</v>
      </c>
      <c r="O323" s="15">
        <f t="shared" si="11"/>
        <v>0</v>
      </c>
      <c r="P323" s="15">
        <f t="shared" si="11"/>
        <v>0</v>
      </c>
      <c r="Q323" s="15">
        <f t="shared" si="11"/>
        <v>0</v>
      </c>
      <c r="R323" s="15">
        <f t="shared" si="11"/>
        <v>0</v>
      </c>
      <c r="S323" s="15">
        <f t="shared" si="11"/>
        <v>0</v>
      </c>
    </row>
    <row r="324" spans="1:19" ht="12.75">
      <c r="A324" s="32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4"/>
    </row>
    <row r="325" spans="1:19" ht="12" customHeight="1">
      <c r="A325" s="47" t="s">
        <v>82</v>
      </c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9"/>
    </row>
    <row r="326" spans="1:19" ht="12.75">
      <c r="A326" s="1" t="s">
        <v>130</v>
      </c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" customHeight="1">
      <c r="A327" s="44" t="s">
        <v>1</v>
      </c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6"/>
    </row>
    <row r="328" spans="1:19" ht="12" customHeight="1">
      <c r="A328" s="44" t="s">
        <v>83</v>
      </c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6"/>
    </row>
    <row r="329" spans="1:19" ht="12" customHeight="1">
      <c r="A329" s="44" t="s">
        <v>84</v>
      </c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6"/>
    </row>
    <row r="330" spans="1:19" ht="12.75">
      <c r="A330" s="37" t="s">
        <v>80</v>
      </c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</row>
    <row r="331" spans="1:19" ht="12.75">
      <c r="A331" s="37" t="s">
        <v>81</v>
      </c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</row>
    <row r="332" spans="1:19" ht="12.75">
      <c r="A332" s="37" t="s">
        <v>111</v>
      </c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</row>
    <row r="333" spans="1:19" ht="12.75">
      <c r="A333" s="37" t="s">
        <v>112</v>
      </c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</row>
    <row r="334" spans="1:19" ht="12.75">
      <c r="A334" s="37" t="s">
        <v>100</v>
      </c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</row>
    <row r="335" spans="1:19" ht="25.5" customHeight="1">
      <c r="A335" s="35" t="s">
        <v>2</v>
      </c>
      <c r="B335" s="35"/>
      <c r="C335" s="35"/>
      <c r="D335" s="35" t="s">
        <v>3</v>
      </c>
      <c r="E335" s="35"/>
      <c r="F335" s="35" t="s">
        <v>4</v>
      </c>
      <c r="G335" s="35"/>
      <c r="H335" s="35"/>
      <c r="I335" s="35" t="s">
        <v>5</v>
      </c>
      <c r="J335" s="35"/>
      <c r="K335" s="35" t="s">
        <v>6</v>
      </c>
      <c r="L335" s="39"/>
      <c r="M335" s="39"/>
      <c r="N335" s="39"/>
      <c r="O335" s="40" t="s">
        <v>7</v>
      </c>
      <c r="P335" s="40"/>
      <c r="Q335" s="41"/>
      <c r="R335" s="35" t="s">
        <v>8</v>
      </c>
      <c r="S335" s="35"/>
    </row>
    <row r="336" spans="1:19" ht="12.75">
      <c r="A336" s="35" t="s">
        <v>9</v>
      </c>
      <c r="B336" s="35" t="s">
        <v>10</v>
      </c>
      <c r="C336" s="36" t="s">
        <v>11</v>
      </c>
      <c r="D336" s="35" t="s">
        <v>12</v>
      </c>
      <c r="E336" s="35" t="s">
        <v>13</v>
      </c>
      <c r="F336" s="35" t="s">
        <v>14</v>
      </c>
      <c r="G336" s="35"/>
      <c r="H336" s="35"/>
      <c r="I336" s="35" t="s">
        <v>15</v>
      </c>
      <c r="J336" s="35" t="s">
        <v>16</v>
      </c>
      <c r="K336" s="35" t="s">
        <v>17</v>
      </c>
      <c r="L336" s="35"/>
      <c r="M336" s="35" t="s">
        <v>18</v>
      </c>
      <c r="N336" s="35"/>
      <c r="O336" s="35" t="s">
        <v>19</v>
      </c>
      <c r="P336" s="35" t="s">
        <v>20</v>
      </c>
      <c r="Q336" s="35" t="s">
        <v>21</v>
      </c>
      <c r="R336" s="35" t="s">
        <v>22</v>
      </c>
      <c r="S336" s="35" t="s">
        <v>23</v>
      </c>
    </row>
    <row r="337" spans="1:19" ht="53.25" customHeight="1">
      <c r="A337" s="35"/>
      <c r="B337" s="35"/>
      <c r="C337" s="36"/>
      <c r="D337" s="35"/>
      <c r="E337" s="35"/>
      <c r="F337" s="4" t="s">
        <v>24</v>
      </c>
      <c r="G337" s="4" t="s">
        <v>25</v>
      </c>
      <c r="H337" s="4" t="s">
        <v>26</v>
      </c>
      <c r="I337" s="35"/>
      <c r="J337" s="35"/>
      <c r="K337" s="4" t="s">
        <v>27</v>
      </c>
      <c r="L337" s="4" t="s">
        <v>28</v>
      </c>
      <c r="M337" s="4" t="s">
        <v>29</v>
      </c>
      <c r="N337" s="4" t="s">
        <v>28</v>
      </c>
      <c r="O337" s="35"/>
      <c r="P337" s="35"/>
      <c r="Q337" s="35"/>
      <c r="R337" s="35"/>
      <c r="S337" s="35"/>
    </row>
    <row r="338" spans="1:19" ht="12.75">
      <c r="A338" s="28" t="s">
        <v>30</v>
      </c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</row>
    <row r="339" spans="1:19" ht="12.75">
      <c r="A339" s="8">
        <v>0</v>
      </c>
      <c r="B339" s="8">
        <v>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14" t="s">
        <v>91</v>
      </c>
      <c r="L339" s="8">
        <v>0</v>
      </c>
      <c r="M339" s="14" t="s">
        <v>91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</row>
    <row r="340" spans="1:19" ht="12.75">
      <c r="A340" s="28" t="s">
        <v>50</v>
      </c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</row>
    <row r="341" spans="1:19" ht="12.75">
      <c r="A341" s="8">
        <v>0</v>
      </c>
      <c r="B341" s="8">
        <v>0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14" t="s">
        <v>91</v>
      </c>
      <c r="L341" s="8">
        <v>0</v>
      </c>
      <c r="M341" s="14" t="s">
        <v>91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</row>
    <row r="342" spans="1:19" ht="12.75">
      <c r="A342" s="28" t="s">
        <v>32</v>
      </c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</row>
    <row r="343" spans="1:19" ht="12.75">
      <c r="A343" s="8">
        <v>0</v>
      </c>
      <c r="B343" s="8">
        <v>0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14" t="s">
        <v>91</v>
      </c>
      <c r="L343" s="8">
        <v>0</v>
      </c>
      <c r="M343" s="14" t="s">
        <v>91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</row>
    <row r="344" spans="1:19" ht="12.75">
      <c r="A344" s="28" t="s">
        <v>33</v>
      </c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</row>
    <row r="345" spans="1:19" ht="12.75">
      <c r="A345" s="8">
        <v>0</v>
      </c>
      <c r="B345" s="8">
        <v>0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14" t="s">
        <v>91</v>
      </c>
      <c r="L345" s="8">
        <v>0</v>
      </c>
      <c r="M345" s="14" t="s">
        <v>91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</row>
    <row r="346" spans="1:19" ht="12.75">
      <c r="A346" s="28" t="s">
        <v>34</v>
      </c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</row>
    <row r="347" spans="1:19" ht="12.75">
      <c r="A347" s="8">
        <v>0</v>
      </c>
      <c r="B347" s="8">
        <v>0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14" t="s">
        <v>91</v>
      </c>
      <c r="L347" s="8">
        <v>0</v>
      </c>
      <c r="M347" s="14" t="s">
        <v>91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</row>
    <row r="348" spans="1:19" ht="12.75">
      <c r="A348" s="28" t="s">
        <v>35</v>
      </c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</row>
    <row r="349" spans="1:19" ht="12.75">
      <c r="A349" s="8">
        <v>0</v>
      </c>
      <c r="B349" s="8">
        <v>0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14" t="s">
        <v>91</v>
      </c>
      <c r="L349" s="8">
        <v>0</v>
      </c>
      <c r="M349" s="14" t="s">
        <v>91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</row>
    <row r="350" spans="1:19" ht="12.75">
      <c r="A350" s="28" t="s">
        <v>55</v>
      </c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</row>
    <row r="351" spans="1:19" ht="12.75">
      <c r="A351" s="8">
        <v>0</v>
      </c>
      <c r="B351" s="8">
        <v>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14" t="s">
        <v>91</v>
      </c>
      <c r="L351" s="8">
        <v>0</v>
      </c>
      <c r="M351" s="14" t="s">
        <v>91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</row>
    <row r="352" spans="1:19" ht="12.75">
      <c r="A352" s="28" t="s">
        <v>53</v>
      </c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</row>
    <row r="353" spans="1:19" ht="12.75">
      <c r="A353" s="8">
        <v>0</v>
      </c>
      <c r="B353" s="8">
        <v>0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14" t="s">
        <v>91</v>
      </c>
      <c r="L353" s="8">
        <v>0</v>
      </c>
      <c r="M353" s="14" t="s">
        <v>91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</row>
    <row r="354" spans="1:19" ht="12.75">
      <c r="A354" s="28" t="s">
        <v>38</v>
      </c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</row>
    <row r="355" spans="1:19" ht="12.75">
      <c r="A355" s="8">
        <v>0</v>
      </c>
      <c r="B355" s="8">
        <v>0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14" t="s">
        <v>91</v>
      </c>
      <c r="L355" s="8">
        <v>0</v>
      </c>
      <c r="M355" s="14" t="s">
        <v>91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</row>
    <row r="356" spans="1:19" ht="12.75">
      <c r="A356" s="28" t="s">
        <v>39</v>
      </c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</row>
    <row r="357" spans="1:19" ht="12.75">
      <c r="A357" s="8">
        <v>0</v>
      </c>
      <c r="B357" s="8">
        <v>0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14" t="s">
        <v>91</v>
      </c>
      <c r="L357" s="8">
        <v>0</v>
      </c>
      <c r="M357" s="14" t="s">
        <v>91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</row>
    <row r="358" spans="1:19" ht="12.75">
      <c r="A358" s="28" t="s">
        <v>40</v>
      </c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</row>
    <row r="359" spans="1:19" ht="12.75">
      <c r="A359" s="8">
        <v>0</v>
      </c>
      <c r="B359" s="8">
        <v>0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14" t="s">
        <v>91</v>
      </c>
      <c r="L359" s="8">
        <v>0</v>
      </c>
      <c r="M359" s="14" t="s">
        <v>91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</row>
    <row r="360" spans="1:19" ht="12.75">
      <c r="A360" s="28" t="s">
        <v>41</v>
      </c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</row>
    <row r="361" spans="1:20" ht="12.75">
      <c r="A361" s="8">
        <v>0</v>
      </c>
      <c r="B361" s="8">
        <v>0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14" t="s">
        <v>91</v>
      </c>
      <c r="L361" s="8">
        <v>0</v>
      </c>
      <c r="M361" s="14" t="s">
        <v>91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18"/>
    </row>
    <row r="362" spans="1:19" ht="12.75">
      <c r="A362" s="42" t="s">
        <v>131</v>
      </c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</row>
    <row r="363" spans="1:20" ht="12.75">
      <c r="A363" s="15">
        <f>SUM(A339,A341,A343,A345,A347,A349,A351,A353,A355,A357,A359,A361)</f>
        <v>0</v>
      </c>
      <c r="B363" s="15">
        <f aca="true" t="shared" si="12" ref="B363:S363">SUM(B339,B341,B343,B345,B347,B349,B351,B353,B355,B357,B359,B361)</f>
        <v>0</v>
      </c>
      <c r="C363" s="15">
        <f t="shared" si="12"/>
        <v>0</v>
      </c>
      <c r="D363" s="15">
        <f t="shared" si="12"/>
        <v>0</v>
      </c>
      <c r="E363" s="15">
        <f t="shared" si="12"/>
        <v>0</v>
      </c>
      <c r="F363" s="15">
        <f t="shared" si="12"/>
        <v>0</v>
      </c>
      <c r="G363" s="15">
        <f t="shared" si="12"/>
        <v>0</v>
      </c>
      <c r="H363" s="15">
        <f t="shared" si="12"/>
        <v>0</v>
      </c>
      <c r="I363" s="15">
        <f t="shared" si="12"/>
        <v>0</v>
      </c>
      <c r="J363" s="15">
        <f t="shared" si="12"/>
        <v>0</v>
      </c>
      <c r="K363" s="14" t="s">
        <v>91</v>
      </c>
      <c r="L363" s="15">
        <f t="shared" si="12"/>
        <v>0</v>
      </c>
      <c r="M363" s="14" t="s">
        <v>91</v>
      </c>
      <c r="N363" s="15">
        <f t="shared" si="12"/>
        <v>0</v>
      </c>
      <c r="O363" s="15">
        <f t="shared" si="12"/>
        <v>0</v>
      </c>
      <c r="P363" s="15">
        <f t="shared" si="12"/>
        <v>0</v>
      </c>
      <c r="Q363" s="15">
        <f t="shared" si="12"/>
        <v>0</v>
      </c>
      <c r="R363" s="15">
        <f t="shared" si="12"/>
        <v>0</v>
      </c>
      <c r="S363" s="15">
        <f t="shared" si="12"/>
        <v>0</v>
      </c>
      <c r="T363" s="16"/>
    </row>
    <row r="364" spans="1:19" ht="12.75">
      <c r="A364" s="32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4"/>
    </row>
    <row r="365" spans="1:19" ht="12.75">
      <c r="A365" s="43" t="s">
        <v>95</v>
      </c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</row>
    <row r="366" spans="1:19" ht="12.75">
      <c r="A366" s="1" t="s">
        <v>130</v>
      </c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>
      <c r="A367" s="37" t="s">
        <v>1</v>
      </c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</row>
    <row r="368" spans="1:19" ht="12.75">
      <c r="A368" s="37" t="s">
        <v>125</v>
      </c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</row>
    <row r="369" spans="1:19" ht="12.75">
      <c r="A369" s="37" t="s">
        <v>49</v>
      </c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</row>
    <row r="370" spans="1:19" ht="12.75">
      <c r="A370" s="37" t="s">
        <v>68</v>
      </c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</row>
    <row r="371" spans="1:19" ht="12.75">
      <c r="A371" s="37" t="s">
        <v>69</v>
      </c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</row>
    <row r="372" spans="1:19" ht="12.75">
      <c r="A372" s="37" t="s">
        <v>113</v>
      </c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</row>
    <row r="373" spans="1:19" ht="12.75">
      <c r="A373" s="37" t="s">
        <v>114</v>
      </c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</row>
    <row r="374" spans="1:19" ht="12.75">
      <c r="A374" s="38" t="s">
        <v>128</v>
      </c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</row>
    <row r="375" spans="1:19" ht="27" customHeight="1">
      <c r="A375" s="35" t="s">
        <v>2</v>
      </c>
      <c r="B375" s="35"/>
      <c r="C375" s="35"/>
      <c r="D375" s="35" t="s">
        <v>3</v>
      </c>
      <c r="E375" s="35"/>
      <c r="F375" s="35" t="s">
        <v>4</v>
      </c>
      <c r="G375" s="35"/>
      <c r="H375" s="35"/>
      <c r="I375" s="35" t="s">
        <v>5</v>
      </c>
      <c r="J375" s="35"/>
      <c r="K375" s="35" t="s">
        <v>6</v>
      </c>
      <c r="L375" s="39"/>
      <c r="M375" s="39"/>
      <c r="N375" s="39"/>
      <c r="O375" s="40" t="s">
        <v>7</v>
      </c>
      <c r="P375" s="40"/>
      <c r="Q375" s="41"/>
      <c r="R375" s="35" t="s">
        <v>8</v>
      </c>
      <c r="S375" s="35"/>
    </row>
    <row r="376" spans="1:19" ht="18" customHeight="1">
      <c r="A376" s="35" t="s">
        <v>9</v>
      </c>
      <c r="B376" s="35" t="s">
        <v>10</v>
      </c>
      <c r="C376" s="36" t="s">
        <v>11</v>
      </c>
      <c r="D376" s="35" t="s">
        <v>12</v>
      </c>
      <c r="E376" s="35" t="s">
        <v>13</v>
      </c>
      <c r="F376" s="35" t="s">
        <v>14</v>
      </c>
      <c r="G376" s="35"/>
      <c r="H376" s="35"/>
      <c r="I376" s="35" t="s">
        <v>15</v>
      </c>
      <c r="J376" s="35" t="s">
        <v>16</v>
      </c>
      <c r="K376" s="35" t="s">
        <v>17</v>
      </c>
      <c r="L376" s="35"/>
      <c r="M376" s="35" t="s">
        <v>18</v>
      </c>
      <c r="N376" s="35"/>
      <c r="O376" s="35" t="s">
        <v>19</v>
      </c>
      <c r="P376" s="35" t="s">
        <v>20</v>
      </c>
      <c r="Q376" s="35" t="s">
        <v>21</v>
      </c>
      <c r="R376" s="35" t="s">
        <v>22</v>
      </c>
      <c r="S376" s="35" t="s">
        <v>23</v>
      </c>
    </row>
    <row r="377" spans="1:19" ht="59.25" customHeight="1">
      <c r="A377" s="35"/>
      <c r="B377" s="35"/>
      <c r="C377" s="36"/>
      <c r="D377" s="35"/>
      <c r="E377" s="35"/>
      <c r="F377" s="4" t="s">
        <v>24</v>
      </c>
      <c r="G377" s="4" t="s">
        <v>25</v>
      </c>
      <c r="H377" s="4" t="s">
        <v>26</v>
      </c>
      <c r="I377" s="35"/>
      <c r="J377" s="35"/>
      <c r="K377" s="4" t="s">
        <v>27</v>
      </c>
      <c r="L377" s="4" t="s">
        <v>28</v>
      </c>
      <c r="M377" s="4" t="s">
        <v>29</v>
      </c>
      <c r="N377" s="4" t="s">
        <v>28</v>
      </c>
      <c r="O377" s="35"/>
      <c r="P377" s="35"/>
      <c r="Q377" s="35"/>
      <c r="R377" s="35"/>
      <c r="S377" s="35"/>
    </row>
    <row r="378" spans="1:19" ht="12.75">
      <c r="A378" s="28" t="s">
        <v>56</v>
      </c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</row>
    <row r="379" spans="1:19" ht="12.75">
      <c r="A379" s="8">
        <v>0</v>
      </c>
      <c r="B379" s="8">
        <v>0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14" t="s">
        <v>91</v>
      </c>
      <c r="L379" s="8">
        <v>0</v>
      </c>
      <c r="M379" s="14" t="s">
        <v>91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</row>
    <row r="380" spans="1:19" ht="12.75">
      <c r="A380" s="28" t="s">
        <v>31</v>
      </c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</row>
    <row r="381" spans="1:19" ht="12.75">
      <c r="A381" s="8">
        <v>0</v>
      </c>
      <c r="B381" s="8">
        <v>0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14" t="s">
        <v>91</v>
      </c>
      <c r="L381" s="8">
        <v>0</v>
      </c>
      <c r="M381" s="14" t="s">
        <v>91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</row>
    <row r="382" spans="1:19" ht="12.75">
      <c r="A382" s="28" t="s">
        <v>32</v>
      </c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</row>
    <row r="383" spans="1:19" ht="12.75">
      <c r="A383" s="8">
        <v>0</v>
      </c>
      <c r="B383" s="8">
        <v>0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14" t="s">
        <v>91</v>
      </c>
      <c r="L383" s="8">
        <v>0</v>
      </c>
      <c r="M383" s="14" t="s">
        <v>91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</row>
    <row r="384" spans="1:19" ht="12.75">
      <c r="A384" s="28" t="s">
        <v>33</v>
      </c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</row>
    <row r="385" spans="1:19" ht="12.75">
      <c r="A385" s="8">
        <v>0</v>
      </c>
      <c r="B385" s="8">
        <v>0</v>
      </c>
      <c r="C385" s="8">
        <v>0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14" t="s">
        <v>91</v>
      </c>
      <c r="L385" s="8">
        <v>0</v>
      </c>
      <c r="M385" s="14" t="s">
        <v>91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</row>
    <row r="386" spans="1:19" ht="12.75">
      <c r="A386" s="28" t="s">
        <v>34</v>
      </c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</row>
    <row r="387" spans="1:19" ht="12.75">
      <c r="A387" s="8">
        <v>0</v>
      </c>
      <c r="B387" s="8">
        <v>0</v>
      </c>
      <c r="C387" s="8">
        <v>0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14" t="s">
        <v>91</v>
      </c>
      <c r="L387" s="8">
        <v>0</v>
      </c>
      <c r="M387" s="14" t="s">
        <v>91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</row>
    <row r="388" spans="1:19" ht="12.75">
      <c r="A388" s="29" t="s">
        <v>52</v>
      </c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1"/>
    </row>
    <row r="389" spans="1:19" ht="12.75">
      <c r="A389" s="8">
        <v>0</v>
      </c>
      <c r="B389" s="8">
        <v>0</v>
      </c>
      <c r="C389" s="8">
        <v>0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14" t="s">
        <v>91</v>
      </c>
      <c r="L389" s="8">
        <v>0</v>
      </c>
      <c r="M389" s="14" t="s">
        <v>91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</row>
    <row r="390" spans="1:19" ht="12.75">
      <c r="A390" s="29" t="s">
        <v>36</v>
      </c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1"/>
    </row>
    <row r="391" spans="1:19" ht="12.75">
      <c r="A391" s="8">
        <v>0</v>
      </c>
      <c r="B391" s="8">
        <v>0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14" t="s">
        <v>91</v>
      </c>
      <c r="L391" s="8">
        <v>0</v>
      </c>
      <c r="M391" s="14" t="s">
        <v>91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</row>
    <row r="392" spans="1:19" ht="12.75">
      <c r="A392" s="29" t="s">
        <v>37</v>
      </c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1"/>
    </row>
    <row r="393" spans="1:19" ht="12.75">
      <c r="A393" s="8">
        <v>0</v>
      </c>
      <c r="B393" s="8">
        <v>0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14" t="s">
        <v>91</v>
      </c>
      <c r="L393" s="8">
        <v>0</v>
      </c>
      <c r="M393" s="14" t="s">
        <v>91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</row>
    <row r="394" spans="1:19" ht="12.75">
      <c r="A394" s="29" t="s">
        <v>54</v>
      </c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1"/>
    </row>
    <row r="395" spans="1:19" ht="12.75">
      <c r="A395" s="8">
        <v>0</v>
      </c>
      <c r="B395" s="8">
        <v>0</v>
      </c>
      <c r="C395" s="8">
        <v>0</v>
      </c>
      <c r="D395" s="8">
        <v>0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14" t="s">
        <v>91</v>
      </c>
      <c r="L395" s="8">
        <v>0</v>
      </c>
      <c r="M395" s="14" t="s">
        <v>91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</row>
    <row r="396" spans="1:19" ht="12.75">
      <c r="A396" s="28" t="s">
        <v>39</v>
      </c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</row>
    <row r="397" spans="1:19" ht="12.75">
      <c r="A397" s="8">
        <v>0</v>
      </c>
      <c r="B397" s="8">
        <v>0</v>
      </c>
      <c r="C397" s="8">
        <v>0</v>
      </c>
      <c r="D397" s="8">
        <v>0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14" t="s">
        <v>91</v>
      </c>
      <c r="L397" s="8">
        <v>0</v>
      </c>
      <c r="M397" s="14" t="s">
        <v>91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</row>
    <row r="398" spans="1:19" ht="12.75">
      <c r="A398" s="28" t="s">
        <v>40</v>
      </c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</row>
    <row r="399" spans="1:19" ht="12.75">
      <c r="A399" s="8">
        <v>0</v>
      </c>
      <c r="B399" s="8">
        <v>0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14" t="s">
        <v>91</v>
      </c>
      <c r="L399" s="8">
        <v>0</v>
      </c>
      <c r="M399" s="14" t="s">
        <v>91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</row>
    <row r="400" spans="1:19" ht="12.75">
      <c r="A400" s="29" t="s">
        <v>41</v>
      </c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1"/>
    </row>
    <row r="401" spans="1:19" ht="12.75">
      <c r="A401" s="8">
        <v>0</v>
      </c>
      <c r="B401" s="8">
        <v>0</v>
      </c>
      <c r="C401" s="8">
        <v>0</v>
      </c>
      <c r="D401" s="8">
        <v>0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14" t="s">
        <v>91</v>
      </c>
      <c r="L401" s="8">
        <v>0</v>
      </c>
      <c r="M401" s="14" t="s">
        <v>91</v>
      </c>
      <c r="N401" s="8">
        <v>0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</row>
    <row r="402" spans="1:19" ht="12.75">
      <c r="A402" s="32" t="s">
        <v>131</v>
      </c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4"/>
    </row>
    <row r="403" spans="1:19" ht="12.75">
      <c r="A403" s="15">
        <f aca="true" t="shared" si="13" ref="A403:J403">SUM(A379,A381,A383,A385,A387,A389,A391,A393,A395,A397,A399,A401)</f>
        <v>0</v>
      </c>
      <c r="B403" s="15">
        <f t="shared" si="13"/>
        <v>0</v>
      </c>
      <c r="C403" s="15">
        <f t="shared" si="13"/>
        <v>0</v>
      </c>
      <c r="D403" s="15">
        <f t="shared" si="13"/>
        <v>0</v>
      </c>
      <c r="E403" s="15">
        <f t="shared" si="13"/>
        <v>0</v>
      </c>
      <c r="F403" s="15">
        <f t="shared" si="13"/>
        <v>0</v>
      </c>
      <c r="G403" s="15">
        <f t="shared" si="13"/>
        <v>0</v>
      </c>
      <c r="H403" s="15">
        <f t="shared" si="13"/>
        <v>0</v>
      </c>
      <c r="I403" s="15">
        <f t="shared" si="13"/>
        <v>0</v>
      </c>
      <c r="J403" s="15">
        <f t="shared" si="13"/>
        <v>0</v>
      </c>
      <c r="K403" s="14" t="s">
        <v>91</v>
      </c>
      <c r="L403" s="15">
        <f>SUM(L379,L381,L383,L385,L387,L389,L391,L393,L395,L397,L399,L401)</f>
        <v>0</v>
      </c>
      <c r="M403" s="14" t="s">
        <v>91</v>
      </c>
      <c r="N403" s="15">
        <f aca="true" t="shared" si="14" ref="N403:S403">SUM(N379,N381,N383,N385,N387,N389,N391,N393,N395,N397,N399,N401)</f>
        <v>0</v>
      </c>
      <c r="O403" s="15">
        <f t="shared" si="14"/>
        <v>0</v>
      </c>
      <c r="P403" s="15">
        <f t="shared" si="14"/>
        <v>0</v>
      </c>
      <c r="Q403" s="15">
        <f t="shared" si="14"/>
        <v>0</v>
      </c>
      <c r="R403" s="15">
        <f t="shared" si="14"/>
        <v>0</v>
      </c>
      <c r="S403" s="15">
        <f t="shared" si="14"/>
        <v>0</v>
      </c>
    </row>
    <row r="404" spans="1:19" ht="12.75">
      <c r="A404" s="32" t="s">
        <v>133</v>
      </c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4"/>
    </row>
    <row r="405" spans="1:19" ht="12.75">
      <c r="A405" s="26">
        <f aca="true" t="shared" si="15" ref="A405:J405">SUM(A42,A82,A122,A162,A203,A243,A283,A323,A363,A403)</f>
        <v>25</v>
      </c>
      <c r="B405" s="26">
        <f>SUM(B42,B82,B122,B162,B203,B243,B283,B323,B363,B403)</f>
        <v>0</v>
      </c>
      <c r="C405" s="26">
        <f t="shared" si="15"/>
        <v>23</v>
      </c>
      <c r="D405" s="26">
        <f t="shared" si="15"/>
        <v>9</v>
      </c>
      <c r="E405" s="26">
        <f t="shared" si="15"/>
        <v>16</v>
      </c>
      <c r="F405" s="26">
        <f t="shared" si="15"/>
        <v>22</v>
      </c>
      <c r="G405" s="26">
        <f t="shared" si="15"/>
        <v>2</v>
      </c>
      <c r="H405" s="26">
        <f t="shared" si="15"/>
        <v>1</v>
      </c>
      <c r="I405" s="26">
        <f t="shared" si="15"/>
        <v>25</v>
      </c>
      <c r="J405" s="26">
        <f t="shared" si="15"/>
        <v>0</v>
      </c>
      <c r="K405" s="26"/>
      <c r="L405" s="26">
        <f>SUM(L42,L82,L122,L162,L203,L243,L283,L323,L363,L403)</f>
        <v>0</v>
      </c>
      <c r="M405" s="26"/>
      <c r="N405" s="26">
        <f aca="true" t="shared" si="16" ref="N405:S405">SUM(N42,N82,N122,N162,N203,N243,N283,N323,N363,N403)</f>
        <v>0</v>
      </c>
      <c r="O405" s="26">
        <f t="shared" si="16"/>
        <v>20</v>
      </c>
      <c r="P405" s="26">
        <f t="shared" si="16"/>
        <v>3</v>
      </c>
      <c r="Q405" s="26">
        <f t="shared" si="16"/>
        <v>1</v>
      </c>
      <c r="R405" s="26">
        <f t="shared" si="16"/>
        <v>0</v>
      </c>
      <c r="S405" s="26">
        <f t="shared" si="16"/>
        <v>0</v>
      </c>
    </row>
  </sheetData>
  <sheetProtection/>
  <mergeCells count="402">
    <mergeCell ref="A4:S4"/>
    <mergeCell ref="A6:S6"/>
    <mergeCell ref="A7:S7"/>
    <mergeCell ref="A8:S8"/>
    <mergeCell ref="A9:S9"/>
    <mergeCell ref="A10:S10"/>
    <mergeCell ref="A11:S11"/>
    <mergeCell ref="A12:S12"/>
    <mergeCell ref="A13:S13"/>
    <mergeCell ref="A14:C14"/>
    <mergeCell ref="D14:E14"/>
    <mergeCell ref="F14:H14"/>
    <mergeCell ref="I14:J14"/>
    <mergeCell ref="K14:N14"/>
    <mergeCell ref="O14:Q14"/>
    <mergeCell ref="R14:S14"/>
    <mergeCell ref="A15:A16"/>
    <mergeCell ref="B15:B16"/>
    <mergeCell ref="C15:C16"/>
    <mergeCell ref="D15:D16"/>
    <mergeCell ref="E15:E16"/>
    <mergeCell ref="F15:H15"/>
    <mergeCell ref="Q15:Q16"/>
    <mergeCell ref="R15:R16"/>
    <mergeCell ref="S15:S16"/>
    <mergeCell ref="I15:I16"/>
    <mergeCell ref="J15:J16"/>
    <mergeCell ref="K15:L15"/>
    <mergeCell ref="M15:N15"/>
    <mergeCell ref="O15:O16"/>
    <mergeCell ref="P15:P16"/>
    <mergeCell ref="A41:S41"/>
    <mergeCell ref="A43:S43"/>
    <mergeCell ref="A44:S44"/>
    <mergeCell ref="A46:S46"/>
    <mergeCell ref="A47:S47"/>
    <mergeCell ref="A48:S48"/>
    <mergeCell ref="A49:S49"/>
    <mergeCell ref="A50:S50"/>
    <mergeCell ref="A51:S51"/>
    <mergeCell ref="A52:S52"/>
    <mergeCell ref="A53:S53"/>
    <mergeCell ref="A54:C54"/>
    <mergeCell ref="D54:E54"/>
    <mergeCell ref="F54:H54"/>
    <mergeCell ref="I54:J54"/>
    <mergeCell ref="K54:N54"/>
    <mergeCell ref="O54:Q54"/>
    <mergeCell ref="R54:S54"/>
    <mergeCell ref="O55:O56"/>
    <mergeCell ref="P55:P56"/>
    <mergeCell ref="A55:A56"/>
    <mergeCell ref="B55:B56"/>
    <mergeCell ref="C55:C56"/>
    <mergeCell ref="D55:D56"/>
    <mergeCell ref="E55:E56"/>
    <mergeCell ref="F55:H55"/>
    <mergeCell ref="A81:S81"/>
    <mergeCell ref="A83:S83"/>
    <mergeCell ref="A84:S84"/>
    <mergeCell ref="Q55:Q56"/>
    <mergeCell ref="R55:R56"/>
    <mergeCell ref="S55:S56"/>
    <mergeCell ref="I55:I56"/>
    <mergeCell ref="J55:J56"/>
    <mergeCell ref="K55:L55"/>
    <mergeCell ref="M55:N55"/>
    <mergeCell ref="A86:S86"/>
    <mergeCell ref="A87:S87"/>
    <mergeCell ref="A88:S88"/>
    <mergeCell ref="A89:S89"/>
    <mergeCell ref="A90:S90"/>
    <mergeCell ref="A91:S91"/>
    <mergeCell ref="A92:S92"/>
    <mergeCell ref="A94:C94"/>
    <mergeCell ref="D94:E94"/>
    <mergeCell ref="F94:H94"/>
    <mergeCell ref="I94:J94"/>
    <mergeCell ref="K94:N94"/>
    <mergeCell ref="O94:Q94"/>
    <mergeCell ref="R94:S94"/>
    <mergeCell ref="O95:O96"/>
    <mergeCell ref="P95:P96"/>
    <mergeCell ref="A95:A96"/>
    <mergeCell ref="B95:B96"/>
    <mergeCell ref="C95:C96"/>
    <mergeCell ref="D95:D96"/>
    <mergeCell ref="E95:E96"/>
    <mergeCell ref="F95:H95"/>
    <mergeCell ref="A121:S121"/>
    <mergeCell ref="A123:S123"/>
    <mergeCell ref="A124:S124"/>
    <mergeCell ref="Q95:Q96"/>
    <mergeCell ref="R95:R96"/>
    <mergeCell ref="S95:S96"/>
    <mergeCell ref="I95:I96"/>
    <mergeCell ref="J95:J96"/>
    <mergeCell ref="K95:L95"/>
    <mergeCell ref="M95:N95"/>
    <mergeCell ref="A126:S126"/>
    <mergeCell ref="A127:S127"/>
    <mergeCell ref="A128:S128"/>
    <mergeCell ref="A129:S129"/>
    <mergeCell ref="A130:S130"/>
    <mergeCell ref="A131:S131"/>
    <mergeCell ref="A132:S132"/>
    <mergeCell ref="A133:S133"/>
    <mergeCell ref="A134:C134"/>
    <mergeCell ref="D134:E134"/>
    <mergeCell ref="F134:H134"/>
    <mergeCell ref="I134:J134"/>
    <mergeCell ref="K134:N134"/>
    <mergeCell ref="O134:Q134"/>
    <mergeCell ref="R134:S134"/>
    <mergeCell ref="O135:O136"/>
    <mergeCell ref="P135:P136"/>
    <mergeCell ref="A135:A136"/>
    <mergeCell ref="B135:B136"/>
    <mergeCell ref="C135:C136"/>
    <mergeCell ref="D135:D136"/>
    <mergeCell ref="E135:E136"/>
    <mergeCell ref="F135:H135"/>
    <mergeCell ref="A161:S161"/>
    <mergeCell ref="A163:S163"/>
    <mergeCell ref="A164:S164"/>
    <mergeCell ref="Q135:Q136"/>
    <mergeCell ref="R135:R136"/>
    <mergeCell ref="S135:S136"/>
    <mergeCell ref="I135:I136"/>
    <mergeCell ref="J135:J136"/>
    <mergeCell ref="K135:L135"/>
    <mergeCell ref="M135:N135"/>
    <mergeCell ref="A165:S165"/>
    <mergeCell ref="A167:S167"/>
    <mergeCell ref="A168:S168"/>
    <mergeCell ref="A169:S169"/>
    <mergeCell ref="A170:S170"/>
    <mergeCell ref="A171:S171"/>
    <mergeCell ref="A172:S172"/>
    <mergeCell ref="A173:S173"/>
    <mergeCell ref="A174:S174"/>
    <mergeCell ref="A175:C175"/>
    <mergeCell ref="D175:E175"/>
    <mergeCell ref="F175:H175"/>
    <mergeCell ref="I175:J175"/>
    <mergeCell ref="K175:N175"/>
    <mergeCell ref="O175:Q175"/>
    <mergeCell ref="R175:S175"/>
    <mergeCell ref="O176:O177"/>
    <mergeCell ref="P176:P177"/>
    <mergeCell ref="A176:A177"/>
    <mergeCell ref="B176:B177"/>
    <mergeCell ref="C176:C177"/>
    <mergeCell ref="D176:D177"/>
    <mergeCell ref="E176:E177"/>
    <mergeCell ref="F176:H176"/>
    <mergeCell ref="Q176:Q177"/>
    <mergeCell ref="R176:R177"/>
    <mergeCell ref="S176:S177"/>
    <mergeCell ref="A178:S178"/>
    <mergeCell ref="A180:S180"/>
    <mergeCell ref="A182:S182"/>
    <mergeCell ref="I176:I177"/>
    <mergeCell ref="J176:J177"/>
    <mergeCell ref="K176:L176"/>
    <mergeCell ref="M176:N176"/>
    <mergeCell ref="A184:S184"/>
    <mergeCell ref="A186:S186"/>
    <mergeCell ref="A188:S188"/>
    <mergeCell ref="A190:S190"/>
    <mergeCell ref="A192:S192"/>
    <mergeCell ref="A194:S194"/>
    <mergeCell ref="A196:S196"/>
    <mergeCell ref="A198:S198"/>
    <mergeCell ref="A200:S200"/>
    <mergeCell ref="A202:S202"/>
    <mergeCell ref="A204:S204"/>
    <mergeCell ref="A205:S205"/>
    <mergeCell ref="A207:S207"/>
    <mergeCell ref="A208:S208"/>
    <mergeCell ref="A209:S209"/>
    <mergeCell ref="A210:S210"/>
    <mergeCell ref="A211:S211"/>
    <mergeCell ref="A212:S212"/>
    <mergeCell ref="A213:S213"/>
    <mergeCell ref="A214:S214"/>
    <mergeCell ref="A215:C215"/>
    <mergeCell ref="D215:E215"/>
    <mergeCell ref="F215:H215"/>
    <mergeCell ref="I215:J215"/>
    <mergeCell ref="K215:N215"/>
    <mergeCell ref="O215:Q215"/>
    <mergeCell ref="R215:S215"/>
    <mergeCell ref="O216:O217"/>
    <mergeCell ref="P216:P217"/>
    <mergeCell ref="A216:A217"/>
    <mergeCell ref="B216:B217"/>
    <mergeCell ref="C216:C217"/>
    <mergeCell ref="D216:D217"/>
    <mergeCell ref="E216:E217"/>
    <mergeCell ref="F216:H216"/>
    <mergeCell ref="Q216:Q217"/>
    <mergeCell ref="R216:R217"/>
    <mergeCell ref="S216:S217"/>
    <mergeCell ref="A218:S218"/>
    <mergeCell ref="A220:S220"/>
    <mergeCell ref="A222:S222"/>
    <mergeCell ref="I216:I217"/>
    <mergeCell ref="J216:J217"/>
    <mergeCell ref="K216:L216"/>
    <mergeCell ref="M216:N216"/>
    <mergeCell ref="A224:S224"/>
    <mergeCell ref="A226:S226"/>
    <mergeCell ref="A228:S228"/>
    <mergeCell ref="A230:S230"/>
    <mergeCell ref="A232:S232"/>
    <mergeCell ref="A234:S234"/>
    <mergeCell ref="A236:S236"/>
    <mergeCell ref="A238:S238"/>
    <mergeCell ref="A240:S240"/>
    <mergeCell ref="A242:S242"/>
    <mergeCell ref="A244:S244"/>
    <mergeCell ref="A245:S245"/>
    <mergeCell ref="A247:S247"/>
    <mergeCell ref="A248:S248"/>
    <mergeCell ref="A249:S249"/>
    <mergeCell ref="A250:S250"/>
    <mergeCell ref="A251:S251"/>
    <mergeCell ref="A252:S252"/>
    <mergeCell ref="A253:S253"/>
    <mergeCell ref="A254:S254"/>
    <mergeCell ref="A255:C255"/>
    <mergeCell ref="D255:E255"/>
    <mergeCell ref="F255:H255"/>
    <mergeCell ref="I255:J255"/>
    <mergeCell ref="K255:N255"/>
    <mergeCell ref="O255:Q255"/>
    <mergeCell ref="R255:S255"/>
    <mergeCell ref="O256:O257"/>
    <mergeCell ref="P256:P257"/>
    <mergeCell ref="A256:A257"/>
    <mergeCell ref="B256:B257"/>
    <mergeCell ref="C256:C257"/>
    <mergeCell ref="D256:D257"/>
    <mergeCell ref="E256:E257"/>
    <mergeCell ref="F256:H256"/>
    <mergeCell ref="Q256:Q257"/>
    <mergeCell ref="R256:R257"/>
    <mergeCell ref="S256:S257"/>
    <mergeCell ref="A258:S258"/>
    <mergeCell ref="A260:S260"/>
    <mergeCell ref="A262:S262"/>
    <mergeCell ref="I256:I257"/>
    <mergeCell ref="J256:J257"/>
    <mergeCell ref="K256:L256"/>
    <mergeCell ref="M256:N256"/>
    <mergeCell ref="A264:S264"/>
    <mergeCell ref="A266:S266"/>
    <mergeCell ref="A268:S268"/>
    <mergeCell ref="A270:S270"/>
    <mergeCell ref="A272:S272"/>
    <mergeCell ref="A274:S274"/>
    <mergeCell ref="A276:S276"/>
    <mergeCell ref="A278:S278"/>
    <mergeCell ref="A280:S280"/>
    <mergeCell ref="A282:S282"/>
    <mergeCell ref="A284:S284"/>
    <mergeCell ref="A285:S285"/>
    <mergeCell ref="A287:S287"/>
    <mergeCell ref="A288:S288"/>
    <mergeCell ref="A289:S289"/>
    <mergeCell ref="A290:S290"/>
    <mergeCell ref="A291:S291"/>
    <mergeCell ref="A292:S292"/>
    <mergeCell ref="A293:S293"/>
    <mergeCell ref="A294:S294"/>
    <mergeCell ref="A295:C295"/>
    <mergeCell ref="D295:E295"/>
    <mergeCell ref="F295:H295"/>
    <mergeCell ref="I295:J295"/>
    <mergeCell ref="K295:N295"/>
    <mergeCell ref="O295:Q295"/>
    <mergeCell ref="R295:S295"/>
    <mergeCell ref="O296:O297"/>
    <mergeCell ref="P296:P297"/>
    <mergeCell ref="A296:A297"/>
    <mergeCell ref="B296:B297"/>
    <mergeCell ref="C296:C297"/>
    <mergeCell ref="D296:D297"/>
    <mergeCell ref="E296:E297"/>
    <mergeCell ref="F296:H296"/>
    <mergeCell ref="Q296:Q297"/>
    <mergeCell ref="R296:R297"/>
    <mergeCell ref="S296:S297"/>
    <mergeCell ref="A298:S298"/>
    <mergeCell ref="A300:S300"/>
    <mergeCell ref="A302:S302"/>
    <mergeCell ref="I296:I297"/>
    <mergeCell ref="J296:J297"/>
    <mergeCell ref="K296:L296"/>
    <mergeCell ref="M296:N296"/>
    <mergeCell ref="A304:S304"/>
    <mergeCell ref="A306:S306"/>
    <mergeCell ref="A308:S308"/>
    <mergeCell ref="A310:S310"/>
    <mergeCell ref="A312:S312"/>
    <mergeCell ref="A314:S314"/>
    <mergeCell ref="A316:S316"/>
    <mergeCell ref="A318:S318"/>
    <mergeCell ref="A320:S320"/>
    <mergeCell ref="A322:S322"/>
    <mergeCell ref="A324:S324"/>
    <mergeCell ref="A325:S325"/>
    <mergeCell ref="A327:S327"/>
    <mergeCell ref="A328:S328"/>
    <mergeCell ref="A329:S329"/>
    <mergeCell ref="A330:S330"/>
    <mergeCell ref="A331:S331"/>
    <mergeCell ref="A332:S332"/>
    <mergeCell ref="A333:S333"/>
    <mergeCell ref="A334:S334"/>
    <mergeCell ref="A335:C335"/>
    <mergeCell ref="D335:E335"/>
    <mergeCell ref="F335:H335"/>
    <mergeCell ref="I335:J335"/>
    <mergeCell ref="K335:N335"/>
    <mergeCell ref="O335:Q335"/>
    <mergeCell ref="R335:S335"/>
    <mergeCell ref="O336:O337"/>
    <mergeCell ref="P336:P337"/>
    <mergeCell ref="A336:A337"/>
    <mergeCell ref="B336:B337"/>
    <mergeCell ref="C336:C337"/>
    <mergeCell ref="D336:D337"/>
    <mergeCell ref="E336:E337"/>
    <mergeCell ref="F336:H336"/>
    <mergeCell ref="Q336:Q337"/>
    <mergeCell ref="R336:R337"/>
    <mergeCell ref="S336:S337"/>
    <mergeCell ref="A338:S338"/>
    <mergeCell ref="A340:S340"/>
    <mergeCell ref="A342:S342"/>
    <mergeCell ref="I336:I337"/>
    <mergeCell ref="J336:J337"/>
    <mergeCell ref="K336:L336"/>
    <mergeCell ref="M336:N336"/>
    <mergeCell ref="A344:S344"/>
    <mergeCell ref="A346:S346"/>
    <mergeCell ref="A348:S348"/>
    <mergeCell ref="A350:S350"/>
    <mergeCell ref="A352:S352"/>
    <mergeCell ref="A354:S354"/>
    <mergeCell ref="A356:S356"/>
    <mergeCell ref="A358:S358"/>
    <mergeCell ref="A360:S360"/>
    <mergeCell ref="A362:S362"/>
    <mergeCell ref="A364:S364"/>
    <mergeCell ref="A365:S365"/>
    <mergeCell ref="A367:S367"/>
    <mergeCell ref="A368:S368"/>
    <mergeCell ref="A369:S369"/>
    <mergeCell ref="A370:S370"/>
    <mergeCell ref="A371:S371"/>
    <mergeCell ref="A372:S372"/>
    <mergeCell ref="A373:S373"/>
    <mergeCell ref="A374:S374"/>
    <mergeCell ref="A375:C375"/>
    <mergeCell ref="D375:E375"/>
    <mergeCell ref="F375:H375"/>
    <mergeCell ref="I375:J375"/>
    <mergeCell ref="K375:N375"/>
    <mergeCell ref="O375:Q375"/>
    <mergeCell ref="R375:S375"/>
    <mergeCell ref="M376:N376"/>
    <mergeCell ref="O376:O377"/>
    <mergeCell ref="P376:P377"/>
    <mergeCell ref="A376:A377"/>
    <mergeCell ref="B376:B377"/>
    <mergeCell ref="C376:C377"/>
    <mergeCell ref="D376:D377"/>
    <mergeCell ref="E376:E377"/>
    <mergeCell ref="F376:H376"/>
    <mergeCell ref="A394:S394"/>
    <mergeCell ref="Q376:Q377"/>
    <mergeCell ref="R376:R377"/>
    <mergeCell ref="S376:S377"/>
    <mergeCell ref="A378:S378"/>
    <mergeCell ref="A380:S380"/>
    <mergeCell ref="A382:S382"/>
    <mergeCell ref="I376:I377"/>
    <mergeCell ref="J376:J377"/>
    <mergeCell ref="K376:L376"/>
    <mergeCell ref="A396:S396"/>
    <mergeCell ref="A398:S398"/>
    <mergeCell ref="A400:S400"/>
    <mergeCell ref="A402:S402"/>
    <mergeCell ref="A404:S404"/>
    <mergeCell ref="A384:S384"/>
    <mergeCell ref="A386:S386"/>
    <mergeCell ref="A388:S388"/>
    <mergeCell ref="A390:S390"/>
    <mergeCell ref="A392:S392"/>
  </mergeCells>
  <printOptions/>
  <pageMargins left="0.7" right="0.7" top="0.75" bottom="0.75" header="0.3" footer="0.3"/>
  <pageSetup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APM Teleorman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mirela.poting</dc:creator>
  <cp:keywords/>
  <dc:description/>
  <cp:lastModifiedBy>Office APM Teleorman</cp:lastModifiedBy>
  <cp:lastPrinted>2019-05-15T08:03:40Z</cp:lastPrinted>
  <dcterms:created xsi:type="dcterms:W3CDTF">2012-02-15T06:22:13Z</dcterms:created>
  <dcterms:modified xsi:type="dcterms:W3CDTF">2024-01-15T07:43:34Z</dcterms:modified>
  <cp:category/>
  <cp:version/>
  <cp:contentType/>
  <cp:contentStatus/>
</cp:coreProperties>
</file>