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nou _octombrie 2014\reglementari\instalatii medii de ardere\"/>
    </mc:Choice>
  </mc:AlternateContent>
  <bookViews>
    <workbookView xWindow="0" yWindow="0" windowWidth="28800" windowHeight="13200"/>
  </bookViews>
  <sheets>
    <sheet name="Registru" sheetId="1" r:id="rId1"/>
    <sheet name="2023" sheetId="2" state="hidden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3" i="2" l="1"/>
  <c r="Q10" i="1"/>
</calcChain>
</file>

<file path=xl/sharedStrings.xml><?xml version="1.0" encoding="utf-8"?>
<sst xmlns="http://schemas.openxmlformats.org/spreadsheetml/2006/main" count="237" uniqueCount="143">
  <si>
    <t>REGISTRUL INSTALAȚIILOR MEDII DE ARDERE</t>
  </si>
  <si>
    <t>Operator</t>
  </si>
  <si>
    <t>Sediul social</t>
  </si>
  <si>
    <t>Adresa amplasament</t>
  </si>
  <si>
    <t>Cod CAEN activitate</t>
  </si>
  <si>
    <t>Solicitare exceptare  art 20 sau 27 din Legea 188/2018</t>
  </si>
  <si>
    <t>gaze naturale</t>
  </si>
  <si>
    <t>_</t>
  </si>
  <si>
    <t>AGENȚIA PENTRU PROTECȚIA MEDIULUI TULCEA</t>
  </si>
  <si>
    <t>Instalație</t>
  </si>
  <si>
    <t>Putere termica nominală (MW)</t>
  </si>
  <si>
    <t>Tip Instalație</t>
  </si>
  <si>
    <t>Combustibili utilizați</t>
  </si>
  <si>
    <t>Data punerii în funcțiune</t>
  </si>
  <si>
    <t>Nr ore de funcționare anuale</t>
  </si>
  <si>
    <t>Încărcare medie</t>
  </si>
  <si>
    <t>Autorizație de mediu</t>
  </si>
  <si>
    <t>Observații</t>
  </si>
  <si>
    <t>AAA 4947/09.12.2022</t>
  </si>
  <si>
    <t>14115/14.11.2022</t>
  </si>
  <si>
    <t xml:space="preserve">Nr. /Data  Notificare operator </t>
  </si>
  <si>
    <t>Nr. /Data AcceptareNotificare A.P.M. Tulcea</t>
  </si>
  <si>
    <t>3681/07.11.2022   Nr. A.P.M. 14115/07.11.2022</t>
  </si>
  <si>
    <t>S.C. ENERGOTERM S.A.</t>
  </si>
  <si>
    <t xml:space="preserve">mun. Tulcea, str. Isaccei, nr.73 (Clădire Donaris), etaj 2, jud. Tulcea </t>
  </si>
  <si>
    <t>Centrala termică incinta S.C. Alum S.A.-mun. Tulcea, str. Isaccei, nr. 82, jud. Tulcea</t>
  </si>
  <si>
    <t xml:space="preserve">3530 Furnizarea de abur şi aer condiţionat </t>
  </si>
  <si>
    <t>3 Cazane apă caldă * 6,072 MW</t>
  </si>
  <si>
    <t>01.11.2022</t>
  </si>
  <si>
    <t>AM 152/09.12.2022</t>
  </si>
  <si>
    <t>Nr. /Data ConfirmareA.P.M. Tulcea</t>
  </si>
  <si>
    <t>Nr. crt.</t>
  </si>
  <si>
    <t xml:space="preserve"> instalație nouă, alt tip decât motoare şi turbine cu gaz - cazan Trinox 5000 ECO</t>
  </si>
  <si>
    <t>Data înregistrării</t>
  </si>
  <si>
    <t>Șef serviciu Avize, Acorduri, Autorizații</t>
  </si>
  <si>
    <t>ing. Daniela Străinu</t>
  </si>
  <si>
    <t>Director executiv</t>
  </si>
  <si>
    <t>chim. Mirela Aurelia RAICU</t>
  </si>
  <si>
    <t>Nr./Data Confirmare înregistrare în Registru</t>
  </si>
  <si>
    <t>08.12.2022</t>
  </si>
  <si>
    <t>16.03.2023</t>
  </si>
  <si>
    <t>ASOCIEREA WEBUILD S.p.A. – IHI INFRASTRUCTURE SYSTEMS CO. LTD</t>
  </si>
  <si>
    <t>261/14.02.2023      Nr. A.P.M. 2115/15.02.2023</t>
  </si>
  <si>
    <t>2115/21.02.2022</t>
  </si>
  <si>
    <t>AAA 635/21.02.2023</t>
  </si>
  <si>
    <t>comuna Smârdan, nr. cadastral 30503, CF 30503 jud. Tulcea</t>
  </si>
  <si>
    <t>arzător de tip EVO JET 4-3 FU G-O S</t>
  </si>
  <si>
    <t xml:space="preserve"> instalație existentă, alt tip decât motoare şi turbine cu gaz - arzător de tip EVO JET 4-3 FU G-O S</t>
  </si>
  <si>
    <t>praf de cărbune</t>
  </si>
  <si>
    <t>decembrie 2018</t>
  </si>
  <si>
    <t>Fabricarea altor produse din minerale nemetalice, n.c.a - cod CAEN 2682</t>
  </si>
  <si>
    <t>AM 8/19.02.2023</t>
  </si>
  <si>
    <t>mun. București, str. Nicolae Caramfil, nr. 53, etaj 2</t>
  </si>
  <si>
    <t>arzător de tip EVO JET 4-3 FU G-Ö S</t>
  </si>
  <si>
    <t xml:space="preserve"> instalație existentă, alt tip decât motoare şi turbine cu gaz - arzător de tip EVO JET 4-3 FU G-Ö S</t>
  </si>
  <si>
    <t>19.01.2023</t>
  </si>
  <si>
    <t>-</t>
  </si>
  <si>
    <t>2115/21.02.2023</t>
  </si>
  <si>
    <t>S.C. DUNAPREF CARIERE S.R.L.</t>
  </si>
  <si>
    <t>sat Niculițel str. Dealului, nr. 1, cam. 1, et. 1, com Niculițel jud. Tulcea</t>
  </si>
  <si>
    <t>oraș Isaccea, str. Cîmpia Libertății nr. 89B, jud. Tulcea</t>
  </si>
  <si>
    <t>11360/30.08.2023</t>
  </si>
  <si>
    <t>69/29.08.2023      Nr. A.P.M. 11360/30.08.2023</t>
  </si>
  <si>
    <t>AM 51/20.04.2022 revizuită în 30.08.2023</t>
  </si>
  <si>
    <t xml:space="preserve">arzător de tip EVO JET 3 </t>
  </si>
  <si>
    <t xml:space="preserve"> instalație nouă, alt tip decât motoare şi turbine cu gaz - EVO JET 3 DUAL</t>
  </si>
  <si>
    <t>AAA            635/21.02.2023</t>
  </si>
  <si>
    <t>11.09.2023</t>
  </si>
  <si>
    <t xml:space="preserve"> 70/29.08.2023      Nr. A.P.M. 11361/30.08.2023</t>
  </si>
  <si>
    <t>09.10.2023</t>
  </si>
  <si>
    <t>S.C FRAHER S.R.L.</t>
  </si>
  <si>
    <t>565/02.10.2023      Nr. A.P.M. 12713/02.10.2023</t>
  </si>
  <si>
    <t>12713/04.10.2023</t>
  </si>
  <si>
    <t xml:space="preserve">mun. Tulcea, str. Isaccei, nr. 115, jud. Tulcea </t>
  </si>
  <si>
    <t xml:space="preserve"> Fabrica lactate sat Traian, str. George Coșbuc, nr.2, com. Cerna, jud. Tulcea</t>
  </si>
  <si>
    <t xml:space="preserve"> 1 buc cazan abur </t>
  </si>
  <si>
    <t xml:space="preserve"> instalație nouă, alt tip decât motoare şi turbine cu gaz - generator de abur cu peleți tip YBS70-8</t>
  </si>
  <si>
    <t>peleți, lemn</t>
  </si>
  <si>
    <t>Fabricarea produselor lactate și a brânzeturilor- cod CAEN 1051</t>
  </si>
  <si>
    <t>12.10.2023</t>
  </si>
  <si>
    <t>S.C. VARD S.A.</t>
  </si>
  <si>
    <t xml:space="preserve"> 550/607/03.10.2023      Nr. A.P.M. 12892/05.10.2023</t>
  </si>
  <si>
    <t>12892/10.10.2023</t>
  </si>
  <si>
    <t>mun. Tulcea, str. Inginer Dumitru Ivanov, nr. 22, jud. Tulcea</t>
  </si>
  <si>
    <t>2,61</t>
  </si>
  <si>
    <t xml:space="preserve"> instalație existentă, alt tip decât motoare şi turbine cu gaz czane tip ELLPREX</t>
  </si>
  <si>
    <t>Construcții nave și structuri plititoare- cod CAEN 3011</t>
  </si>
  <si>
    <t>13038/11.10.2023</t>
  </si>
  <si>
    <t>AAA            4687/12.10.2023</t>
  </si>
  <si>
    <t>AAA            4688/12.10.2023</t>
  </si>
  <si>
    <t>14115/09.12.2022</t>
  </si>
  <si>
    <t xml:space="preserve">    2115/16.03.2023</t>
  </si>
  <si>
    <t>AAA            4138/11.09.2023</t>
  </si>
  <si>
    <t xml:space="preserve">    11360/11.09.2023</t>
  </si>
  <si>
    <t xml:space="preserve">   12713/09.10.2023</t>
  </si>
  <si>
    <t>AAA            4536/09.10.2023</t>
  </si>
  <si>
    <t xml:space="preserve">  12892/12.10.2023</t>
  </si>
  <si>
    <t>13038/12.10.2023</t>
  </si>
  <si>
    <t>arzător MIXT FOL</t>
  </si>
  <si>
    <t>13,6</t>
  </si>
  <si>
    <t>combustibil lichid ușor</t>
  </si>
  <si>
    <t xml:space="preserve">AIM 2/20.06.2018 </t>
  </si>
  <si>
    <t>Centrala Termică nr. 14, mun. Tulcea, str. Mircea Vodă, bl. 32+M, jud. Tulcea</t>
  </si>
  <si>
    <t xml:space="preserve"> instalație existentă, alt tip decât motoare şi turbine cu gaz - 3 buc arzătoare   Cuenod tip C160+1 arzător Cuenod tip C210</t>
  </si>
  <si>
    <t>AM 8218 /27.06.2011 revizuită în 06.12.2023</t>
  </si>
  <si>
    <t>15353/06.12.2023</t>
  </si>
  <si>
    <t>14608/17.11.2023</t>
  </si>
  <si>
    <t>20/22.11.2023</t>
  </si>
  <si>
    <t>AAA 5389/06.12.2023</t>
  </si>
  <si>
    <t>15354/06.12.2023</t>
  </si>
  <si>
    <t>21/22.11.2023</t>
  </si>
  <si>
    <t>AAA 5390/06.12.2023</t>
  </si>
  <si>
    <t xml:space="preserve"> instalație existentă, alt tip decât motoare şi turbine cu gaz - 2 buc arzătoare   BaltourTBG 210P (1,25 MW)+2 arzătoare Baltour (1,48 MW)</t>
  </si>
  <si>
    <t>AM 71 /25.09.2019 revizuită în 06.12.2023</t>
  </si>
  <si>
    <t>15421/07.12.2023</t>
  </si>
  <si>
    <t>14610/17.11.2023</t>
  </si>
  <si>
    <t>23/22.11.2023</t>
  </si>
  <si>
    <t>AAA 5404/07.12.2023</t>
  </si>
  <si>
    <t>Centrala termică nr. 29, mun. Tulcea, str. Păcii, bl. M2, jud. Tulcea</t>
  </si>
  <si>
    <t>Centrala termică nr. 10, mun. Tulcea, str. Isaccei, bl. I7, jud. Tulcea</t>
  </si>
  <si>
    <t>Centrala Termică nr. 30, mun. Tulcea, str. Gării, bl. G3, jud. Tulcea</t>
  </si>
  <si>
    <t xml:space="preserve"> instalație existentă, alt tip decât motoare şi turbine cu gaz - 3 buc arzătoare   Cuenod tip C160+2 arzătoare Cuenod tip C210</t>
  </si>
  <si>
    <t>AM 8223 /27.06.2011 rev. 0.12.2023</t>
  </si>
  <si>
    <t>15399/07.12.2023</t>
  </si>
  <si>
    <t>14612/17.11.2023</t>
  </si>
  <si>
    <t>24/22.11.2023</t>
  </si>
  <si>
    <t>AAA 5400/07.12.2023</t>
  </si>
  <si>
    <t>Centrala Termică nr. 46, mun. Tulcea, zona Veste, str. Taberei, nr. 46, jud. Tulcea</t>
  </si>
  <si>
    <t xml:space="preserve"> instalație existentă, alt tip decât motoare şi turbine cu gaz - 1 buc arzător   tip C100 B517/8+2 arzătoare tip C210Gx507+1 arzator C285GX507/8</t>
  </si>
  <si>
    <t>AM 41 /26.05.2021 revizuită în 07.12.2023</t>
  </si>
  <si>
    <t>AAA 5449/08.12.2023</t>
  </si>
  <si>
    <t xml:space="preserve"> instalație existentă, alt tip decât motoare şi turbine cu gaz - 4 arzătoare tip GAS P180/2</t>
  </si>
  <si>
    <t>AM 8585 /11.03.2013 revizuită în 08.12.2023</t>
  </si>
  <si>
    <t>AAA 5481/11.12.2023</t>
  </si>
  <si>
    <t>Centrala Termică nr. 33, mun. Tulcea, cartier E3 Veste, str. Câmpului, jud. Tulcea</t>
  </si>
  <si>
    <t xml:space="preserve"> instalație existentă, alt tip decât motoare şi turbine cu gaz - 1 buc arzător   BGN200LX+2 arzătoare BGN300 LX+1 arzator TBG 150P</t>
  </si>
  <si>
    <t>AM 42 /26.05.2021 revizuită în 11.12.2023</t>
  </si>
  <si>
    <t>AM 107/30.10.2023</t>
  </si>
  <si>
    <t xml:space="preserve">centrală termicăcu 3 cazane apă </t>
  </si>
  <si>
    <t xml:space="preserve">Centrală termică cu 4 cazane de apă caldă  Ferolli </t>
  </si>
  <si>
    <t xml:space="preserve">Centrală termică cu 5 cazane de apă caldă  Ferolli </t>
  </si>
  <si>
    <t xml:space="preserve">Centrală termică cu 4 cazane de apă caldă  </t>
  </si>
  <si>
    <t xml:space="preserve">Centrală termică cu 4 cazane de apă caldă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</si>
</sst>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  <charset val="238"/>
    </font>
    <font>
      <sz val="12"/>
      <color theme="1"/>
      <name val="Times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"/>
      <family val="1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/>
    <xf numFmtId="0" fontId="0" fillId="0" borderId="0" xfId="0" applyBorder="1" applyAlignment="1"/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3"/>
  <sheetViews>
    <sheetView tabSelected="1" workbookViewId="0">
      <pane xSplit="4" ySplit="5" topLeftCell="J6" activePane="bottomRight" state="frozen"/>
      <selection pane="topRight" activeCell="D1" sqref="D1"/>
      <selection pane="bottomLeft" activeCell="A6" sqref="A6"/>
      <selection pane="bottomRight" activeCell="J2" sqref="J2"/>
    </sheetView>
  </sheetViews>
  <sheetFormatPr defaultRowHeight="15" x14ac:dyDescent="0.25"/>
  <cols>
    <col min="1" max="1" width="2.85546875" customWidth="1"/>
    <col min="2" max="2" width="6.140625" customWidth="1"/>
    <col min="3" max="3" width="12.42578125" customWidth="1"/>
    <col min="4" max="4" width="22.7109375" customWidth="1"/>
    <col min="5" max="5" width="18.42578125" customWidth="1"/>
    <col min="6" max="6" width="20" customWidth="1"/>
    <col min="7" max="7" width="17.85546875" customWidth="1"/>
    <col min="8" max="8" width="12.28515625" customWidth="1"/>
    <col min="9" max="9" width="17.5703125" customWidth="1"/>
    <col min="10" max="10" width="17.42578125" customWidth="1"/>
    <col min="11" max="11" width="14" customWidth="1"/>
    <col min="12" max="12" width="10.5703125" customWidth="1"/>
    <col min="13" max="13" width="15.7109375" customWidth="1"/>
    <col min="14" max="14" width="13.140625" customWidth="1"/>
    <col min="15" max="15" width="12.28515625" customWidth="1"/>
    <col min="16" max="16" width="13.85546875" customWidth="1"/>
    <col min="17" max="17" width="10.5703125" customWidth="1"/>
    <col min="19" max="19" width="7.7109375" customWidth="1"/>
    <col min="20" max="20" width="10.5703125" customWidth="1"/>
    <col min="21" max="21" width="7" customWidth="1"/>
  </cols>
  <sheetData>
    <row r="2" spans="2:22" s="10" customFormat="1" ht="15.75" x14ac:dyDescent="0.25">
      <c r="B2" s="54" t="s">
        <v>8</v>
      </c>
      <c r="C2" s="54"/>
      <c r="D2" s="5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2:22" s="10" customFormat="1" ht="16.5" thickBo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2" s="10" customFormat="1" ht="24" thickBot="1" x14ac:dyDescent="0.3">
      <c r="B4" s="50" t="s">
        <v>0</v>
      </c>
      <c r="C4" s="51"/>
      <c r="D4" s="51"/>
      <c r="E4" s="51"/>
      <c r="F4" s="51"/>
      <c r="G4" s="51"/>
      <c r="H4" s="51"/>
      <c r="I4" s="51"/>
      <c r="J4" s="5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2:22" ht="158.25" thickBot="1" x14ac:dyDescent="0.3">
      <c r="B5" s="47" t="s">
        <v>31</v>
      </c>
      <c r="C5" s="48" t="s">
        <v>33</v>
      </c>
      <c r="D5" s="48" t="s">
        <v>1</v>
      </c>
      <c r="E5" s="48" t="s">
        <v>38</v>
      </c>
      <c r="F5" s="48" t="s">
        <v>20</v>
      </c>
      <c r="G5" s="48" t="s">
        <v>21</v>
      </c>
      <c r="H5" s="48" t="s">
        <v>30</v>
      </c>
      <c r="I5" s="48" t="s">
        <v>2</v>
      </c>
      <c r="J5" s="48" t="s">
        <v>3</v>
      </c>
      <c r="K5" s="48" t="s">
        <v>9</v>
      </c>
      <c r="L5" s="48" t="s">
        <v>10</v>
      </c>
      <c r="M5" s="48" t="s">
        <v>11</v>
      </c>
      <c r="N5" s="48" t="s">
        <v>12</v>
      </c>
      <c r="O5" s="48" t="s">
        <v>13</v>
      </c>
      <c r="P5" s="48" t="s">
        <v>4</v>
      </c>
      <c r="Q5" s="48" t="s">
        <v>14</v>
      </c>
      <c r="R5" s="48" t="s">
        <v>15</v>
      </c>
      <c r="S5" s="48" t="s">
        <v>5</v>
      </c>
      <c r="T5" s="48" t="s">
        <v>16</v>
      </c>
      <c r="U5" s="49" t="s">
        <v>17</v>
      </c>
    </row>
    <row r="6" spans="2:22" ht="103.5" customHeight="1" x14ac:dyDescent="0.25">
      <c r="B6" s="43">
        <v>1</v>
      </c>
      <c r="C6" s="44" t="s">
        <v>39</v>
      </c>
      <c r="D6" s="43" t="s">
        <v>23</v>
      </c>
      <c r="E6" s="43" t="s">
        <v>90</v>
      </c>
      <c r="F6" s="43" t="s">
        <v>22</v>
      </c>
      <c r="G6" s="43" t="s">
        <v>19</v>
      </c>
      <c r="H6" s="43" t="s">
        <v>18</v>
      </c>
      <c r="I6" s="43" t="s">
        <v>24</v>
      </c>
      <c r="J6" s="43" t="s">
        <v>25</v>
      </c>
      <c r="K6" s="43" t="s">
        <v>27</v>
      </c>
      <c r="L6" s="45">
        <v>18216</v>
      </c>
      <c r="M6" s="45" t="s">
        <v>32</v>
      </c>
      <c r="N6" s="43" t="s">
        <v>6</v>
      </c>
      <c r="O6" s="43" t="s">
        <v>28</v>
      </c>
      <c r="P6" s="43" t="s">
        <v>26</v>
      </c>
      <c r="Q6" s="43">
        <v>4000</v>
      </c>
      <c r="R6" s="46">
        <v>0.8</v>
      </c>
      <c r="S6" s="43" t="s">
        <v>7</v>
      </c>
      <c r="T6" s="43" t="s">
        <v>29</v>
      </c>
      <c r="U6" s="43"/>
    </row>
    <row r="7" spans="2:22" ht="123" customHeight="1" x14ac:dyDescent="0.25">
      <c r="B7" s="3">
        <v>2</v>
      </c>
      <c r="C7" s="4" t="s">
        <v>40</v>
      </c>
      <c r="D7" s="21" t="s">
        <v>41</v>
      </c>
      <c r="E7" s="17" t="s">
        <v>91</v>
      </c>
      <c r="F7" s="3" t="s">
        <v>42</v>
      </c>
      <c r="G7" s="3" t="s">
        <v>57</v>
      </c>
      <c r="H7" s="17" t="s">
        <v>66</v>
      </c>
      <c r="I7" s="3" t="s">
        <v>52</v>
      </c>
      <c r="J7" s="20" t="s">
        <v>45</v>
      </c>
      <c r="K7" s="21" t="s">
        <v>53</v>
      </c>
      <c r="L7" s="5">
        <v>18975</v>
      </c>
      <c r="M7" s="5" t="s">
        <v>54</v>
      </c>
      <c r="N7" s="3" t="s">
        <v>48</v>
      </c>
      <c r="O7" s="3" t="s">
        <v>55</v>
      </c>
      <c r="P7" s="3" t="s">
        <v>50</v>
      </c>
      <c r="Q7" s="3">
        <v>450</v>
      </c>
      <c r="R7" s="6" t="s">
        <v>56</v>
      </c>
      <c r="S7" s="3" t="s">
        <v>7</v>
      </c>
      <c r="T7" s="3" t="s">
        <v>51</v>
      </c>
      <c r="U7" s="3"/>
    </row>
    <row r="8" spans="2:22" ht="110.25" x14ac:dyDescent="0.25">
      <c r="B8" s="3">
        <v>3</v>
      </c>
      <c r="C8" s="4" t="s">
        <v>67</v>
      </c>
      <c r="D8" s="21" t="s">
        <v>58</v>
      </c>
      <c r="E8" s="17" t="s">
        <v>93</v>
      </c>
      <c r="F8" s="3" t="s">
        <v>62</v>
      </c>
      <c r="G8" s="3" t="s">
        <v>61</v>
      </c>
      <c r="H8" s="17" t="s">
        <v>92</v>
      </c>
      <c r="I8" s="3" t="s">
        <v>59</v>
      </c>
      <c r="J8" s="20" t="s">
        <v>60</v>
      </c>
      <c r="K8" s="21" t="s">
        <v>64</v>
      </c>
      <c r="L8" s="5">
        <v>18975</v>
      </c>
      <c r="M8" s="5" t="s">
        <v>65</v>
      </c>
      <c r="N8" s="3" t="s">
        <v>100</v>
      </c>
      <c r="O8" s="3">
        <v>2022</v>
      </c>
      <c r="P8" s="3" t="s">
        <v>50</v>
      </c>
      <c r="Q8" s="3">
        <v>2592</v>
      </c>
      <c r="R8" s="6" t="s">
        <v>56</v>
      </c>
      <c r="S8" s="3" t="s">
        <v>7</v>
      </c>
      <c r="T8" s="3" t="s">
        <v>63</v>
      </c>
      <c r="U8" s="3"/>
    </row>
    <row r="9" spans="2:22" ht="126" x14ac:dyDescent="0.25">
      <c r="B9" s="3">
        <v>4</v>
      </c>
      <c r="C9" s="4" t="s">
        <v>69</v>
      </c>
      <c r="D9" s="21" t="s">
        <v>70</v>
      </c>
      <c r="E9" s="17" t="s">
        <v>94</v>
      </c>
      <c r="F9" s="3" t="s">
        <v>71</v>
      </c>
      <c r="G9" s="3" t="s">
        <v>72</v>
      </c>
      <c r="H9" s="17" t="s">
        <v>95</v>
      </c>
      <c r="I9" s="3" t="s">
        <v>73</v>
      </c>
      <c r="J9" s="20" t="s">
        <v>74</v>
      </c>
      <c r="K9" s="21" t="s">
        <v>75</v>
      </c>
      <c r="L9" s="5">
        <v>1220</v>
      </c>
      <c r="M9" s="5" t="s">
        <v>76</v>
      </c>
      <c r="N9" s="3" t="s">
        <v>77</v>
      </c>
      <c r="O9" s="3">
        <v>2023</v>
      </c>
      <c r="P9" s="3" t="s">
        <v>78</v>
      </c>
      <c r="Q9" s="3">
        <v>400</v>
      </c>
      <c r="R9" s="6" t="s">
        <v>56</v>
      </c>
      <c r="S9" s="3" t="s">
        <v>7</v>
      </c>
      <c r="T9" s="3" t="s">
        <v>137</v>
      </c>
      <c r="U9" s="3"/>
    </row>
    <row r="10" spans="2:22" ht="110.25" x14ac:dyDescent="0.25">
      <c r="B10" s="3">
        <v>5</v>
      </c>
      <c r="C10" s="4" t="s">
        <v>79</v>
      </c>
      <c r="D10" s="21" t="s">
        <v>80</v>
      </c>
      <c r="E10" s="17" t="s">
        <v>96</v>
      </c>
      <c r="F10" s="3" t="s">
        <v>81</v>
      </c>
      <c r="G10" s="3" t="s">
        <v>82</v>
      </c>
      <c r="H10" s="17" t="s">
        <v>88</v>
      </c>
      <c r="I10" s="3" t="s">
        <v>83</v>
      </c>
      <c r="J10" s="3" t="s">
        <v>83</v>
      </c>
      <c r="K10" s="3" t="s">
        <v>138</v>
      </c>
      <c r="L10" s="5" t="s">
        <v>84</v>
      </c>
      <c r="M10" s="5" t="s">
        <v>85</v>
      </c>
      <c r="N10" s="3" t="s">
        <v>6</v>
      </c>
      <c r="O10" s="3">
        <v>2006</v>
      </c>
      <c r="P10" s="3" t="s">
        <v>86</v>
      </c>
      <c r="Q10" s="3">
        <f>24*356</f>
        <v>8544</v>
      </c>
      <c r="R10" s="6" t="s">
        <v>56</v>
      </c>
      <c r="S10" s="3" t="s">
        <v>7</v>
      </c>
      <c r="T10" s="3" t="s">
        <v>101</v>
      </c>
      <c r="U10" s="3"/>
    </row>
    <row r="11" spans="2:22" ht="126" x14ac:dyDescent="0.25">
      <c r="B11" s="3">
        <v>6</v>
      </c>
      <c r="C11" s="4" t="s">
        <v>79</v>
      </c>
      <c r="D11" s="21" t="s">
        <v>58</v>
      </c>
      <c r="E11" s="17" t="s">
        <v>97</v>
      </c>
      <c r="F11" s="3" t="s">
        <v>68</v>
      </c>
      <c r="G11" s="3" t="s">
        <v>87</v>
      </c>
      <c r="H11" s="17" t="s">
        <v>89</v>
      </c>
      <c r="I11" s="3" t="s">
        <v>59</v>
      </c>
      <c r="J11" s="20" t="s">
        <v>60</v>
      </c>
      <c r="K11" s="21" t="s">
        <v>98</v>
      </c>
      <c r="L11" s="5" t="s">
        <v>99</v>
      </c>
      <c r="M11" s="5" t="s">
        <v>54</v>
      </c>
      <c r="N11" s="3" t="s">
        <v>100</v>
      </c>
      <c r="O11" s="3">
        <v>2022</v>
      </c>
      <c r="P11" s="3" t="s">
        <v>50</v>
      </c>
      <c r="Q11" s="3">
        <v>2592</v>
      </c>
      <c r="R11" s="6" t="s">
        <v>56</v>
      </c>
      <c r="S11" s="3" t="s">
        <v>7</v>
      </c>
      <c r="T11" s="3" t="s">
        <v>63</v>
      </c>
      <c r="U11" s="3"/>
    </row>
    <row r="12" spans="2:22" s="37" customFormat="1" ht="156.6" customHeight="1" x14ac:dyDescent="0.25">
      <c r="B12" s="32">
        <v>7</v>
      </c>
      <c r="C12" s="33">
        <v>45266</v>
      </c>
      <c r="D12" s="32" t="s">
        <v>23</v>
      </c>
      <c r="E12" s="32" t="s">
        <v>105</v>
      </c>
      <c r="F12" s="32" t="s">
        <v>106</v>
      </c>
      <c r="G12" s="32" t="s">
        <v>107</v>
      </c>
      <c r="H12" s="32" t="s">
        <v>108</v>
      </c>
      <c r="I12" s="32" t="s">
        <v>24</v>
      </c>
      <c r="J12" s="32" t="s">
        <v>119</v>
      </c>
      <c r="K12" s="32" t="s">
        <v>139</v>
      </c>
      <c r="L12" s="34">
        <v>5.23</v>
      </c>
      <c r="M12" s="35" t="s">
        <v>103</v>
      </c>
      <c r="N12" s="32" t="s">
        <v>6</v>
      </c>
      <c r="O12" s="32">
        <v>2006</v>
      </c>
      <c r="P12" s="32" t="s">
        <v>26</v>
      </c>
      <c r="Q12" s="32">
        <v>8760</v>
      </c>
      <c r="R12" s="36">
        <v>0.8</v>
      </c>
      <c r="S12" s="32" t="s">
        <v>7</v>
      </c>
      <c r="T12" s="32" t="s">
        <v>104</v>
      </c>
      <c r="U12" s="32"/>
    </row>
    <row r="13" spans="2:22" ht="172.15" customHeight="1" x14ac:dyDescent="0.25">
      <c r="B13" s="3">
        <v>8</v>
      </c>
      <c r="C13" s="4">
        <v>45266</v>
      </c>
      <c r="D13" s="3" t="s">
        <v>23</v>
      </c>
      <c r="E13" s="3" t="s">
        <v>109</v>
      </c>
      <c r="F13" s="3" t="s">
        <v>106</v>
      </c>
      <c r="G13" s="3" t="s">
        <v>110</v>
      </c>
      <c r="H13" s="3" t="s">
        <v>111</v>
      </c>
      <c r="I13" s="3" t="s">
        <v>24</v>
      </c>
      <c r="J13" s="32" t="s">
        <v>118</v>
      </c>
      <c r="K13" s="32" t="s">
        <v>139</v>
      </c>
      <c r="L13" s="31">
        <v>5.46</v>
      </c>
      <c r="M13" s="35" t="s">
        <v>112</v>
      </c>
      <c r="N13" s="3" t="s">
        <v>6</v>
      </c>
      <c r="O13" s="3">
        <v>2007</v>
      </c>
      <c r="P13" s="3" t="s">
        <v>26</v>
      </c>
      <c r="Q13" s="3">
        <v>8760</v>
      </c>
      <c r="R13" s="6">
        <v>0.8</v>
      </c>
      <c r="S13" s="3" t="s">
        <v>7</v>
      </c>
      <c r="T13" s="32" t="s">
        <v>113</v>
      </c>
      <c r="U13" s="3"/>
    </row>
    <row r="14" spans="2:22" ht="145.15" customHeight="1" x14ac:dyDescent="0.25">
      <c r="B14" s="3">
        <v>9</v>
      </c>
      <c r="C14" s="4">
        <v>45267</v>
      </c>
      <c r="D14" s="3" t="s">
        <v>23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24</v>
      </c>
      <c r="J14" s="3" t="s">
        <v>120</v>
      </c>
      <c r="K14" s="32" t="s">
        <v>140</v>
      </c>
      <c r="L14" s="31">
        <v>6.71</v>
      </c>
      <c r="M14" s="35" t="s">
        <v>121</v>
      </c>
      <c r="N14" s="3" t="s">
        <v>6</v>
      </c>
      <c r="O14" s="3">
        <v>2006</v>
      </c>
      <c r="P14" s="3" t="s">
        <v>26</v>
      </c>
      <c r="Q14" s="3">
        <v>8760</v>
      </c>
      <c r="R14" s="6">
        <v>0.8</v>
      </c>
      <c r="S14" s="3" t="s">
        <v>7</v>
      </c>
      <c r="T14" s="3" t="s">
        <v>122</v>
      </c>
      <c r="U14" s="3"/>
    </row>
    <row r="15" spans="2:22" ht="186.6" customHeight="1" x14ac:dyDescent="0.25">
      <c r="B15" s="3">
        <v>10</v>
      </c>
      <c r="C15" s="4">
        <v>45267</v>
      </c>
      <c r="D15" s="3" t="s">
        <v>23</v>
      </c>
      <c r="E15" s="3" t="s">
        <v>123</v>
      </c>
      <c r="F15" s="3" t="s">
        <v>124</v>
      </c>
      <c r="G15" s="3" t="s">
        <v>125</v>
      </c>
      <c r="H15" s="3" t="s">
        <v>126</v>
      </c>
      <c r="I15" s="3" t="s">
        <v>24</v>
      </c>
      <c r="J15" s="3" t="s">
        <v>127</v>
      </c>
      <c r="K15" s="32" t="s">
        <v>141</v>
      </c>
      <c r="L15" s="38">
        <v>6.3</v>
      </c>
      <c r="M15" s="35" t="s">
        <v>128</v>
      </c>
      <c r="N15" s="3" t="s">
        <v>6</v>
      </c>
      <c r="O15" s="3">
        <v>2006</v>
      </c>
      <c r="P15" s="3" t="s">
        <v>26</v>
      </c>
      <c r="Q15" s="3">
        <v>8760</v>
      </c>
      <c r="R15" s="6">
        <v>0.8</v>
      </c>
      <c r="S15" s="3" t="s">
        <v>7</v>
      </c>
      <c r="T15" s="32" t="s">
        <v>129</v>
      </c>
      <c r="U15" s="3"/>
    </row>
    <row r="16" spans="2:22" ht="103.5" customHeight="1" x14ac:dyDescent="0.25">
      <c r="B16" s="3">
        <v>11</v>
      </c>
      <c r="C16" s="4">
        <v>45268</v>
      </c>
      <c r="D16" s="3" t="s">
        <v>23</v>
      </c>
      <c r="E16" s="3" t="s">
        <v>90</v>
      </c>
      <c r="F16" s="3" t="s">
        <v>22</v>
      </c>
      <c r="G16" s="3" t="s">
        <v>19</v>
      </c>
      <c r="H16" s="3" t="s">
        <v>130</v>
      </c>
      <c r="I16" s="3" t="s">
        <v>24</v>
      </c>
      <c r="J16" s="3" t="s">
        <v>102</v>
      </c>
      <c r="K16" s="32" t="s">
        <v>142</v>
      </c>
      <c r="L16" s="38">
        <v>5.8</v>
      </c>
      <c r="M16" s="35" t="s">
        <v>131</v>
      </c>
      <c r="N16" s="3" t="s">
        <v>6</v>
      </c>
      <c r="O16" s="3">
        <v>2007</v>
      </c>
      <c r="P16" s="3" t="s">
        <v>26</v>
      </c>
      <c r="Q16" s="3">
        <v>8760</v>
      </c>
      <c r="R16" s="6">
        <v>0.8</v>
      </c>
      <c r="S16" s="3" t="s">
        <v>7</v>
      </c>
      <c r="T16" s="32" t="s">
        <v>132</v>
      </c>
      <c r="U16" s="3"/>
    </row>
    <row r="17" spans="2:21" ht="186.6" customHeight="1" x14ac:dyDescent="0.25">
      <c r="B17" s="3">
        <v>12</v>
      </c>
      <c r="C17" s="4">
        <v>45271</v>
      </c>
      <c r="D17" s="3" t="s">
        <v>23</v>
      </c>
      <c r="E17" s="3" t="s">
        <v>123</v>
      </c>
      <c r="F17" s="3" t="s">
        <v>124</v>
      </c>
      <c r="G17" s="3" t="s">
        <v>125</v>
      </c>
      <c r="H17" s="3" t="s">
        <v>133</v>
      </c>
      <c r="I17" s="3" t="s">
        <v>24</v>
      </c>
      <c r="J17" s="3" t="s">
        <v>134</v>
      </c>
      <c r="K17" s="32" t="s">
        <v>141</v>
      </c>
      <c r="L17" s="39">
        <v>7.1619999999999999</v>
      </c>
      <c r="M17" s="35" t="s">
        <v>135</v>
      </c>
      <c r="N17" s="3" t="s">
        <v>6</v>
      </c>
      <c r="O17" s="3">
        <v>2007</v>
      </c>
      <c r="P17" s="3" t="s">
        <v>26</v>
      </c>
      <c r="Q17" s="3">
        <v>8760</v>
      </c>
      <c r="R17" s="6">
        <v>0.8</v>
      </c>
      <c r="S17" s="3" t="s">
        <v>7</v>
      </c>
      <c r="T17" s="32" t="s">
        <v>136</v>
      </c>
      <c r="U17" s="3"/>
    </row>
    <row r="18" spans="2:21" ht="15.75" x14ac:dyDescent="0.25">
      <c r="B18" s="24"/>
      <c r="C18" s="25"/>
      <c r="D18" s="26"/>
      <c r="E18" s="27"/>
      <c r="F18" s="24"/>
      <c r="G18" s="24"/>
      <c r="H18" s="27"/>
      <c r="I18" s="24"/>
      <c r="J18" s="28"/>
      <c r="K18" s="26"/>
      <c r="L18" s="29"/>
      <c r="M18" s="29"/>
      <c r="N18" s="24"/>
      <c r="O18" s="24"/>
      <c r="P18" s="24"/>
      <c r="Q18" s="24"/>
      <c r="R18" s="30"/>
      <c r="S18" s="24"/>
      <c r="T18" s="24"/>
      <c r="U18" s="24"/>
    </row>
    <row r="19" spans="2:21" x14ac:dyDescent="0.25">
      <c r="C19" s="40" t="s">
        <v>34</v>
      </c>
    </row>
    <row r="20" spans="2:21" x14ac:dyDescent="0.25">
      <c r="C20" s="40" t="s">
        <v>35</v>
      </c>
    </row>
    <row r="22" spans="2:21" x14ac:dyDescent="0.25">
      <c r="G22" s="40" t="s">
        <v>36</v>
      </c>
    </row>
    <row r="23" spans="2:21" x14ac:dyDescent="0.25">
      <c r="G23" s="40" t="s">
        <v>37</v>
      </c>
    </row>
  </sheetData>
  <mergeCells count="2">
    <mergeCell ref="B4:J4"/>
    <mergeCell ref="B2:D2"/>
  </mergeCells>
  <pageMargins left="0" right="0" top="0.51181102362204722" bottom="0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workbookViewId="0">
      <selection activeCell="D24" sqref="D24"/>
    </sheetView>
  </sheetViews>
  <sheetFormatPr defaultRowHeight="15" x14ac:dyDescent="0.25"/>
  <cols>
    <col min="1" max="1" width="6.5703125" customWidth="1"/>
    <col min="2" max="2" width="11.42578125" customWidth="1"/>
    <col min="3" max="3" width="22.85546875" customWidth="1"/>
    <col min="4" max="4" width="21.42578125" customWidth="1"/>
    <col min="5" max="5" width="20" customWidth="1"/>
    <col min="6" max="6" width="18.140625" customWidth="1"/>
    <col min="7" max="7" width="16.28515625" customWidth="1"/>
    <col min="8" max="8" width="17.5703125" customWidth="1"/>
    <col min="9" max="9" width="13.5703125" customWidth="1"/>
    <col min="10" max="10" width="14.140625" customWidth="1"/>
    <col min="11" max="11" width="10.5703125" customWidth="1"/>
    <col min="12" max="12" width="15.7109375" customWidth="1"/>
    <col min="13" max="13" width="13.140625" customWidth="1"/>
    <col min="14" max="14" width="12.5703125" customWidth="1"/>
    <col min="15" max="15" width="13.85546875" customWidth="1"/>
    <col min="16" max="16" width="11.7109375" customWidth="1"/>
    <col min="18" max="18" width="14" customWidth="1"/>
    <col min="19" max="19" width="18.7109375" customWidth="1"/>
    <col min="20" max="20" width="22.5703125" customWidth="1"/>
  </cols>
  <sheetData>
    <row r="2" spans="1:20" s="10" customFormat="1" ht="15.75" x14ac:dyDescent="0.25">
      <c r="A2" s="7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s="10" customFormat="1" ht="15.75" x14ac:dyDescent="0.25">
      <c r="A3" s="52" t="s">
        <v>0</v>
      </c>
      <c r="B3" s="53"/>
      <c r="C3" s="53"/>
      <c r="D3" s="53"/>
      <c r="E3" s="53"/>
      <c r="F3" s="53"/>
      <c r="G3" s="53"/>
      <c r="H3" s="53"/>
      <c r="I3" s="5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78.75" x14ac:dyDescent="0.25">
      <c r="A4" s="1" t="s">
        <v>31</v>
      </c>
      <c r="B4" s="2" t="s">
        <v>33</v>
      </c>
      <c r="C4" s="2" t="s">
        <v>1</v>
      </c>
      <c r="D4" s="2" t="s">
        <v>38</v>
      </c>
      <c r="E4" s="2" t="s">
        <v>20</v>
      </c>
      <c r="F4" s="2" t="s">
        <v>21</v>
      </c>
      <c r="G4" s="2" t="s">
        <v>30</v>
      </c>
      <c r="H4" s="2" t="s">
        <v>2</v>
      </c>
      <c r="I4" s="2" t="s">
        <v>3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4</v>
      </c>
      <c r="P4" s="2" t="s">
        <v>14</v>
      </c>
      <c r="Q4" s="2" t="s">
        <v>15</v>
      </c>
      <c r="R4" s="2" t="s">
        <v>5</v>
      </c>
      <c r="S4" s="2" t="s">
        <v>16</v>
      </c>
      <c r="T4" s="2" t="s">
        <v>17</v>
      </c>
    </row>
    <row r="5" spans="1:20" ht="126" x14ac:dyDescent="0.3">
      <c r="A5" s="3">
        <v>1</v>
      </c>
      <c r="B5" s="4" t="s">
        <v>40</v>
      </c>
      <c r="C5" s="15" t="s">
        <v>41</v>
      </c>
      <c r="D5" s="16"/>
      <c r="E5" s="3" t="s">
        <v>42</v>
      </c>
      <c r="F5" s="3" t="s">
        <v>43</v>
      </c>
      <c r="G5" s="17" t="s">
        <v>44</v>
      </c>
      <c r="H5" s="3" t="s">
        <v>24</v>
      </c>
      <c r="I5" s="18" t="s">
        <v>45</v>
      </c>
      <c r="J5" s="19" t="s">
        <v>46</v>
      </c>
      <c r="K5" s="5">
        <v>18975</v>
      </c>
      <c r="L5" s="5" t="s">
        <v>47</v>
      </c>
      <c r="M5" s="3" t="s">
        <v>48</v>
      </c>
      <c r="N5" s="3" t="s">
        <v>49</v>
      </c>
      <c r="O5" s="3" t="s">
        <v>50</v>
      </c>
      <c r="P5" s="3">
        <v>450</v>
      </c>
      <c r="Q5" s="6">
        <v>0.8</v>
      </c>
      <c r="R5" s="3" t="s">
        <v>7</v>
      </c>
      <c r="S5" s="3" t="s">
        <v>51</v>
      </c>
      <c r="T5" s="3"/>
    </row>
    <row r="8" spans="1:20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20" x14ac:dyDescent="0.25">
      <c r="B9" t="s">
        <v>34</v>
      </c>
    </row>
    <row r="10" spans="1:20" x14ac:dyDescent="0.25">
      <c r="B10" t="s">
        <v>35</v>
      </c>
    </row>
    <row r="13" spans="1:20" x14ac:dyDescent="0.25">
      <c r="F13" t="s">
        <v>36</v>
      </c>
    </row>
    <row r="14" spans="1:20" x14ac:dyDescent="0.25">
      <c r="F14" t="s">
        <v>37</v>
      </c>
    </row>
    <row r="23" spans="4:4" x14ac:dyDescent="0.25">
      <c r="D23">
        <f>24*9*12</f>
        <v>2592</v>
      </c>
    </row>
  </sheetData>
  <mergeCells count="1">
    <mergeCell ref="A3:I3"/>
  </mergeCells>
  <pageMargins left="0.45" right="0.45" top="0.75" bottom="0.75" header="0.3" footer="0.3"/>
  <pageSetup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Registru</vt:lpstr>
      <vt:lpstr>2023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Strainu</dc:creator>
  <cp:lastModifiedBy>Mirela Ghenu</cp:lastModifiedBy>
  <cp:lastPrinted>2024-02-05T19:53:13Z</cp:lastPrinted>
  <dcterms:created xsi:type="dcterms:W3CDTF">2022-12-09T06:40:54Z</dcterms:created>
  <dcterms:modified xsi:type="dcterms:W3CDTF">2024-02-06T12:17:52Z</dcterms:modified>
</cp:coreProperties>
</file>