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'personal'!$C$1:$E$30</definedName>
  </definedNames>
  <calcPr fullCalcOnLoad="1"/>
</workbook>
</file>

<file path=xl/comments2.xml><?xml version="1.0" encoding="utf-8"?>
<comments xmlns="http://schemas.openxmlformats.org/spreadsheetml/2006/main">
  <authors>
    <author>gianina.barbu</author>
  </authors>
  <commentList>
    <comment ref="B6" authorId="0">
      <text>
        <r>
          <rPr>
            <b/>
            <sz val="9"/>
            <rFont val="Tahoma"/>
            <family val="2"/>
          </rPr>
          <t>gianina.barbu: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<sst xmlns="http://schemas.openxmlformats.org/spreadsheetml/2006/main" count="81" uniqueCount="77">
  <si>
    <t>TITL. 10 "CHELTUIELI DE PERSONAL"</t>
  </si>
  <si>
    <t xml:space="preserve">SUMA </t>
  </si>
  <si>
    <t>EXPLICATII</t>
  </si>
  <si>
    <t>TOTAL</t>
  </si>
  <si>
    <t>Nr.crt</t>
  </si>
  <si>
    <t>FURNIZOR/BENEFICIAR</t>
  </si>
  <si>
    <t>SUMA</t>
  </si>
  <si>
    <t>Clasificatie bugetara</t>
  </si>
  <si>
    <t>APM Vaslui</t>
  </si>
  <si>
    <t>10.01.01 salarii de baza</t>
  </si>
  <si>
    <t>10.01.05 sporuri pt conditii de munca</t>
  </si>
  <si>
    <t>10.01.13 indemnizatii de delegare</t>
  </si>
  <si>
    <t>10.03.01 contributii de asigurari sociale de stat</t>
  </si>
  <si>
    <t>10.03.02 contributii de asigurari de somaj</t>
  </si>
  <si>
    <t>10.03.03 contributii de asigurari sociale de sanatate</t>
  </si>
  <si>
    <t>10.03.04 contributii de asigurari pt accidente de munca si boli profesionale</t>
  </si>
  <si>
    <t>Total 10.01</t>
  </si>
  <si>
    <t>Total 10.03</t>
  </si>
  <si>
    <t>10.03.06 contributii pt concedii si indemnizatii</t>
  </si>
  <si>
    <t>EXECUTIE BUGETARA</t>
  </si>
  <si>
    <t xml:space="preserve">EXECUTIE BUGETARA </t>
  </si>
  <si>
    <t>convorbiri telefonice</t>
  </si>
  <si>
    <t xml:space="preserve"> TITL. 20 "BUNURI SI SERVICII" si 71 "Active nefinanciare"</t>
  </si>
  <si>
    <t>SC RDS&amp;RCS SA</t>
  </si>
  <si>
    <t>indemnizatie delegare</t>
  </si>
  <si>
    <t>Compania de Informatica Neamt</t>
  </si>
  <si>
    <t>abonament Lex</t>
  </si>
  <si>
    <t>10.03.07 contributie asiguratorie munca</t>
  </si>
  <si>
    <t>Total 10.02</t>
  </si>
  <si>
    <t>10.02.06 Vouchere de vacanta</t>
  </si>
  <si>
    <t>10.01.06 alte sporuri</t>
  </si>
  <si>
    <t>spor pt persoane cu handicap</t>
  </si>
  <si>
    <t>10.01.17 indemnizatie hrana</t>
  </si>
  <si>
    <t>indemnizatie hrana</t>
  </si>
  <si>
    <t xml:space="preserve">OMV Petrom Marketing </t>
  </si>
  <si>
    <t>cv carburant</t>
  </si>
  <si>
    <t>CN Posta Romana</t>
  </si>
  <si>
    <t>cv taxe postale</t>
  </si>
  <si>
    <t>SC Vodafone</t>
  </si>
  <si>
    <t>SC Aquavas SA Vaslui</t>
  </si>
  <si>
    <t>cv apa, canalizare</t>
  </si>
  <si>
    <t>SDG Vaslui</t>
  </si>
  <si>
    <t>cv program contabilitate</t>
  </si>
  <si>
    <t>Eon Romania SRL</t>
  </si>
  <si>
    <t>cv energie electrica</t>
  </si>
  <si>
    <t>vouchere vacanta</t>
  </si>
  <si>
    <t>SC Gaz Est SA Vaslui</t>
  </si>
  <si>
    <t>cv gaz metan</t>
  </si>
  <si>
    <t xml:space="preserve">CAS 15.8% </t>
  </si>
  <si>
    <t xml:space="preserve">somaj 0.5% </t>
  </si>
  <si>
    <t xml:space="preserve">CASS 5.2% </t>
  </si>
  <si>
    <t xml:space="preserve">fd accidente 0.178% </t>
  </si>
  <si>
    <t>fd CM 0.85%</t>
  </si>
  <si>
    <t>Total 59.17</t>
  </si>
  <si>
    <t>59.17 Despagubiri civile</t>
  </si>
  <si>
    <t>despagubiri</t>
  </si>
  <si>
    <t>SC Sheriff Guard Protection</t>
  </si>
  <si>
    <t>paza</t>
  </si>
  <si>
    <t>SC Financiar Urban SA</t>
  </si>
  <si>
    <t>salubritate</t>
  </si>
  <si>
    <t>SC Ilvas SRL Vaslui</t>
  </si>
  <si>
    <t>cv antidot</t>
  </si>
  <si>
    <t>BEJ Chiriac Catalin Razvan</t>
  </si>
  <si>
    <t>cv xerocopiere dosare</t>
  </si>
  <si>
    <t>GNM</t>
  </si>
  <si>
    <t>cv utilitati</t>
  </si>
  <si>
    <t>Fan Courier Express</t>
  </si>
  <si>
    <t>cv taxa curierat</t>
  </si>
  <si>
    <t>ctr asig.munca 2,25% salarii, transa 4 HJ 484/2020</t>
  </si>
  <si>
    <t>spor conditii vatamatoare aprilie 24, transa 4 HJ 484/2020</t>
  </si>
  <si>
    <t>salarii aprilie 24, transa 4 HJ 484/2020</t>
  </si>
  <si>
    <t>SC Iasisting SRL Iasi</t>
  </si>
  <si>
    <t>cv verificare hidranti</t>
  </si>
  <si>
    <t>SC Dedeman SRL</t>
  </si>
  <si>
    <t>cv materiale</t>
  </si>
  <si>
    <t xml:space="preserve">sc Smart Choice SRL </t>
  </si>
  <si>
    <t>cv multifunctional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</si>
</sst>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[$-40C]dddd\ d\ mmmm\ yyyy"/>
    <numFmt numFmtId="190" formatCode="[$-418]d\ mmmm\ yyyy;@"/>
    <numFmt numFmtId="191" formatCode="[$-418]mmm\-yy;@"/>
    <numFmt numFmtId="192" formatCode="[$-418]mmmm\-yy;@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3" fillId="4" borderId="0" applyNumberFormat="0" applyBorder="0" applyAlignment="0" applyProtection="0"/>
    <xf numFmtId="0" fontId="27" fillId="5" borderId="0">
      <alignment/>
      <protection/>
    </xf>
    <xf numFmtId="0" fontId="4" fillId="38" borderId="1" applyNumberFormat="0" applyAlignment="0" applyProtection="0"/>
    <xf numFmtId="0" fontId="28" fillId="39" borderId="2">
      <alignment/>
      <protection/>
    </xf>
    <xf numFmtId="0" fontId="5" fillId="40" borderId="3" applyNumberFormat="0" applyAlignment="0" applyProtection="0"/>
    <xf numFmtId="0" fontId="29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5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7" fillId="6" borderId="0" applyNumberFormat="0" applyBorder="0" applyAlignment="0" applyProtection="0"/>
    <xf numFmtId="0" fontId="31" fillId="7" borderId="0">
      <alignment/>
      <protection/>
    </xf>
    <xf numFmtId="0" fontId="32" fillId="0" borderId="0">
      <alignment horizontal="center"/>
      <protection/>
    </xf>
    <xf numFmtId="0" fontId="8" fillId="0" borderId="5" applyNumberFormat="0" applyFill="0" applyAlignment="0" applyProtection="0"/>
    <xf numFmtId="0" fontId="33" fillId="0" borderId="6">
      <alignment/>
      <protection/>
    </xf>
    <xf numFmtId="0" fontId="9" fillId="0" borderId="7" applyNumberFormat="0" applyFill="0" applyAlignment="0" applyProtection="0"/>
    <xf numFmtId="0" fontId="34" fillId="0" borderId="8">
      <alignment/>
      <protection/>
    </xf>
    <xf numFmtId="0" fontId="10" fillId="0" borderId="9" applyNumberFormat="0" applyFill="0" applyAlignment="0" applyProtection="0"/>
    <xf numFmtId="0" fontId="35" fillId="0" borderId="10">
      <alignment/>
      <protection/>
    </xf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1" fillId="12" borderId="1" applyNumberFormat="0" applyAlignment="0" applyProtection="0"/>
    <xf numFmtId="0" fontId="36" fillId="13" borderId="2">
      <alignment/>
      <protection/>
    </xf>
    <xf numFmtId="0" fontId="12" fillId="0" borderId="11" applyNumberFormat="0" applyFill="0" applyAlignment="0" applyProtection="0"/>
    <xf numFmtId="0" fontId="37" fillId="0" borderId="12">
      <alignment/>
      <protection/>
    </xf>
    <xf numFmtId="0" fontId="13" fillId="42" borderId="0" applyNumberFormat="0" applyBorder="0" applyAlignment="0" applyProtection="0"/>
    <xf numFmtId="0" fontId="3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44" borderId="13" applyNumberFormat="0" applyAlignment="0" applyProtection="0"/>
    <xf numFmtId="0" fontId="25" fillId="45" borderId="14">
      <alignment/>
      <protection/>
    </xf>
    <xf numFmtId="0" fontId="15" fillId="38" borderId="15" applyNumberFormat="0" applyAlignment="0" applyProtection="0"/>
    <xf numFmtId="0" fontId="41" fillId="39" borderId="16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87" fontId="42" fillId="0" borderId="0">
      <alignment/>
      <protection/>
    </xf>
    <xf numFmtId="0" fontId="16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17" applyNumberFormat="0" applyFill="0" applyAlignment="0" applyProtection="0"/>
    <xf numFmtId="0" fontId="44" fillId="0" borderId="18">
      <alignment/>
      <protection/>
    </xf>
    <xf numFmtId="0" fontId="18" fillId="0" borderId="0" applyNumberFormat="0" applyFill="0" applyBorder="0" applyAlignment="0" applyProtection="0"/>
    <xf numFmtId="0" fontId="45" fillId="0" borderId="0">
      <alignment/>
      <protection/>
    </xf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183" fontId="19" fillId="0" borderId="20" xfId="0" applyNumberFormat="1" applyFont="1" applyBorder="1" applyAlignment="1">
      <alignment/>
    </xf>
    <xf numFmtId="183" fontId="19" fillId="0" borderId="19" xfId="0" applyNumberFormat="1" applyFont="1" applyBorder="1" applyAlignment="1">
      <alignment horizontal="right"/>
    </xf>
    <xf numFmtId="180" fontId="0" fillId="0" borderId="19" xfId="69" applyFont="1" applyFill="1" applyBorder="1" applyAlignment="1" applyProtection="1">
      <alignment horizontal="left"/>
      <protection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14" fontId="0" fillId="0" borderId="27" xfId="0" applyNumberFormat="1" applyBorder="1" applyAlignment="1">
      <alignment/>
    </xf>
    <xf numFmtId="180" fontId="0" fillId="0" borderId="28" xfId="69" applyFont="1" applyFill="1" applyBorder="1" applyAlignment="1" applyProtection="1">
      <alignment horizontal="left"/>
      <protection/>
    </xf>
    <xf numFmtId="0" fontId="0" fillId="0" borderId="29" xfId="0" applyBorder="1" applyAlignment="1">
      <alignment/>
    </xf>
    <xf numFmtId="180" fontId="19" fillId="0" borderId="30" xfId="69" applyFont="1" applyFill="1" applyBorder="1" applyAlignment="1" applyProtection="1">
      <alignment/>
      <protection/>
    </xf>
    <xf numFmtId="14" fontId="0" fillId="0" borderId="28" xfId="0" applyNumberFormat="1" applyBorder="1" applyAlignment="1">
      <alignment horizontal="left"/>
    </xf>
    <xf numFmtId="4" fontId="0" fillId="0" borderId="28" xfId="0" applyNumberForma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80" fontId="19" fillId="0" borderId="0" xfId="69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83" fontId="19" fillId="0" borderId="19" xfId="0" applyNumberFormat="1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right"/>
    </xf>
    <xf numFmtId="183" fontId="19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0" fontId="19" fillId="0" borderId="0" xfId="0" applyFont="1" applyAlignment="1">
      <alignment horizontal="center"/>
    </xf>
    <xf numFmtId="192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28"/>
  <sheetViews>
    <sheetView tabSelected="1" zoomScalePageLayoutView="0" workbookViewId="0" topLeftCell="C1">
      <selection activeCell="H18" sqref="H18"/>
    </sheetView>
  </sheetViews>
  <sheetFormatPr defaultColWidth="9.140625" defaultRowHeight="12.75"/>
  <cols>
    <col min="1" max="2" width="0" style="0" hidden="1" customWidth="1"/>
    <col min="3" max="3" width="68.140625" style="0" customWidth="1"/>
    <col min="4" max="4" width="15.28125" style="0" customWidth="1"/>
    <col min="5" max="5" width="47.8515625" style="0" customWidth="1"/>
  </cols>
  <sheetData>
    <row r="1" spans="3:4" ht="12.75">
      <c r="C1" s="1" t="s">
        <v>8</v>
      </c>
      <c r="D1" s="1"/>
    </row>
    <row r="3" spans="3:5" ht="12.75">
      <c r="C3" s="1"/>
      <c r="D3" s="1"/>
      <c r="E3" s="1"/>
    </row>
    <row r="4" spans="3:6" ht="12.75">
      <c r="C4" s="1" t="s">
        <v>0</v>
      </c>
      <c r="D4" s="1"/>
      <c r="F4" s="2"/>
    </row>
    <row r="5" spans="3:6" ht="12.75">
      <c r="C5" s="43" t="s">
        <v>19</v>
      </c>
      <c r="D5" s="43"/>
      <c r="E5" s="43"/>
      <c r="F5" s="2"/>
    </row>
    <row r="6" spans="3:6" ht="12.75">
      <c r="C6" s="44">
        <v>45413</v>
      </c>
      <c r="D6" s="44"/>
      <c r="E6" s="44"/>
      <c r="F6" s="2"/>
    </row>
    <row r="7" ht="12.75">
      <c r="D7" s="1"/>
    </row>
    <row r="8" spans="3:5" ht="12.75">
      <c r="C8" s="6" t="s">
        <v>7</v>
      </c>
      <c r="D8" s="6" t="s">
        <v>1</v>
      </c>
      <c r="E8" s="6" t="s">
        <v>2</v>
      </c>
    </row>
    <row r="9" spans="3:5" ht="12.75">
      <c r="C9" s="6" t="s">
        <v>16</v>
      </c>
      <c r="D9" s="17">
        <f>SUM(D10:D14)</f>
        <v>230767</v>
      </c>
      <c r="E9" s="6"/>
    </row>
    <row r="10" spans="3:5" ht="12.75">
      <c r="C10" s="7" t="s">
        <v>9</v>
      </c>
      <c r="D10" s="8">
        <v>199530</v>
      </c>
      <c r="E10" s="4" t="s">
        <v>70</v>
      </c>
    </row>
    <row r="11" spans="3:5" ht="17.25" customHeight="1">
      <c r="C11" s="3" t="s">
        <v>10</v>
      </c>
      <c r="D11" s="8">
        <v>22831</v>
      </c>
      <c r="E11" s="4" t="s">
        <v>69</v>
      </c>
    </row>
    <row r="12" spans="3:5" ht="17.25" customHeight="1">
      <c r="C12" s="3" t="s">
        <v>30</v>
      </c>
      <c r="D12" s="8">
        <v>838</v>
      </c>
      <c r="E12" s="4" t="s">
        <v>31</v>
      </c>
    </row>
    <row r="13" spans="3:5" ht="17.25" customHeight="1">
      <c r="C13" s="3" t="s">
        <v>11</v>
      </c>
      <c r="D13" s="8">
        <v>0</v>
      </c>
      <c r="E13" s="4" t="s">
        <v>24</v>
      </c>
    </row>
    <row r="14" spans="3:5" ht="12.75">
      <c r="C14" s="3" t="s">
        <v>32</v>
      </c>
      <c r="D14" s="8">
        <v>7568</v>
      </c>
      <c r="E14" s="4" t="s">
        <v>33</v>
      </c>
    </row>
    <row r="15" spans="3:5" ht="12.75">
      <c r="C15" s="6" t="s">
        <v>28</v>
      </c>
      <c r="D15" s="38">
        <f>D16</f>
        <v>40000</v>
      </c>
      <c r="E15" s="37"/>
    </row>
    <row r="16" spans="3:5" ht="12.75">
      <c r="C16" s="12" t="s">
        <v>29</v>
      </c>
      <c r="D16" s="8">
        <v>40000</v>
      </c>
      <c r="E16" s="37" t="s">
        <v>45</v>
      </c>
    </row>
    <row r="17" spans="3:5" ht="12.75">
      <c r="C17" s="15" t="s">
        <v>17</v>
      </c>
      <c r="D17" s="17">
        <f>SUM(D18:D23)</f>
        <v>5110</v>
      </c>
      <c r="E17" s="10"/>
    </row>
    <row r="18" spans="3:5" ht="12.75">
      <c r="C18" s="3" t="s">
        <v>12</v>
      </c>
      <c r="D18" s="8">
        <v>0</v>
      </c>
      <c r="E18" s="4" t="s">
        <v>48</v>
      </c>
    </row>
    <row r="19" spans="3:5" ht="12.75">
      <c r="C19" s="3" t="s">
        <v>13</v>
      </c>
      <c r="D19" s="8">
        <v>0</v>
      </c>
      <c r="E19" s="4" t="s">
        <v>49</v>
      </c>
    </row>
    <row r="20" spans="3:5" ht="12.75">
      <c r="C20" s="3" t="s">
        <v>14</v>
      </c>
      <c r="D20" s="8">
        <v>0</v>
      </c>
      <c r="E20" s="4" t="s">
        <v>50</v>
      </c>
    </row>
    <row r="21" spans="3:5" ht="12.75">
      <c r="C21" s="3" t="s">
        <v>15</v>
      </c>
      <c r="D21" s="8">
        <v>0</v>
      </c>
      <c r="E21" s="4" t="s">
        <v>51</v>
      </c>
    </row>
    <row r="22" spans="3:5" ht="12.75">
      <c r="C22" s="12" t="s">
        <v>18</v>
      </c>
      <c r="D22" s="9">
        <v>0</v>
      </c>
      <c r="E22" s="4" t="s">
        <v>52</v>
      </c>
    </row>
    <row r="23" spans="3:5" ht="12.75">
      <c r="C23" s="12" t="s">
        <v>27</v>
      </c>
      <c r="D23" s="9">
        <v>5110</v>
      </c>
      <c r="E23" s="4" t="s">
        <v>68</v>
      </c>
    </row>
    <row r="24" spans="3:5" ht="13.5" thickBot="1">
      <c r="C24" s="5" t="s">
        <v>3</v>
      </c>
      <c r="D24" s="16">
        <f>D9+D17+D15</f>
        <v>275877</v>
      </c>
      <c r="E24" s="11"/>
    </row>
    <row r="27" spans="3:5" ht="12.75">
      <c r="C27" s="6" t="s">
        <v>53</v>
      </c>
      <c r="D27" s="41">
        <f>D28</f>
        <v>0</v>
      </c>
      <c r="E27" s="42"/>
    </row>
    <row r="28" spans="3:5" ht="12.75">
      <c r="C28" s="12" t="s">
        <v>54</v>
      </c>
      <c r="D28" s="8">
        <v>0</v>
      </c>
      <c r="E28" s="37" t="s">
        <v>55</v>
      </c>
    </row>
  </sheetData>
  <sheetProtection selectLockedCells="1" selectUnlockedCells="1"/>
  <mergeCells count="2">
    <mergeCell ref="C5:E5"/>
    <mergeCell ref="C6:E6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25" sqref="F25"/>
    </sheetView>
  </sheetViews>
  <sheetFormatPr defaultColWidth="9.140625" defaultRowHeight="12.75"/>
  <cols>
    <col min="1" max="1" width="6.8515625" style="0" customWidth="1"/>
    <col min="2" max="2" width="36.8515625" style="0" customWidth="1"/>
    <col min="3" max="3" width="18.28125" style="0" customWidth="1"/>
    <col min="4" max="4" width="34.57421875" style="0" customWidth="1"/>
    <col min="5" max="6" width="17.28125" style="0" customWidth="1"/>
  </cols>
  <sheetData>
    <row r="1" spans="1:2" ht="12.75">
      <c r="A1" s="1" t="s">
        <v>8</v>
      </c>
      <c r="B1" s="1"/>
    </row>
    <row r="3" ht="12.75">
      <c r="A3" s="1" t="s">
        <v>22</v>
      </c>
    </row>
    <row r="4" ht="12.75">
      <c r="B4" s="1"/>
    </row>
    <row r="5" spans="2:3" ht="12.75">
      <c r="B5" s="43" t="s">
        <v>20</v>
      </c>
      <c r="C5" s="43"/>
    </row>
    <row r="6" spans="2:3" ht="12.75">
      <c r="B6" s="44">
        <v>45413</v>
      </c>
      <c r="C6" s="44"/>
    </row>
    <row r="7" ht="13.5" thickBot="1">
      <c r="H7" s="1"/>
    </row>
    <row r="8" spans="1:4" ht="68.25" customHeight="1" thickBot="1">
      <c r="A8" s="24" t="s">
        <v>4</v>
      </c>
      <c r="B8" s="25" t="s">
        <v>5</v>
      </c>
      <c r="C8" s="25" t="s">
        <v>6</v>
      </c>
      <c r="D8" s="26" t="s">
        <v>2</v>
      </c>
    </row>
    <row r="9" spans="1:4" ht="12.75">
      <c r="A9" s="21">
        <v>1</v>
      </c>
      <c r="B9" s="22" t="s">
        <v>25</v>
      </c>
      <c r="C9" s="23">
        <v>97.58</v>
      </c>
      <c r="D9" s="22" t="s">
        <v>26</v>
      </c>
    </row>
    <row r="10" spans="1:4" ht="12.75">
      <c r="A10" s="13">
        <v>2</v>
      </c>
      <c r="B10" s="19" t="s">
        <v>23</v>
      </c>
      <c r="C10" s="20">
        <v>55.61</v>
      </c>
      <c r="D10" s="18" t="s">
        <v>21</v>
      </c>
    </row>
    <row r="11" spans="1:4" ht="12.75">
      <c r="A11" s="13">
        <v>3</v>
      </c>
      <c r="B11" s="32" t="s">
        <v>38</v>
      </c>
      <c r="C11" s="33">
        <v>59.19</v>
      </c>
      <c r="D11" s="29" t="s">
        <v>21</v>
      </c>
    </row>
    <row r="12" spans="1:4" ht="12.75">
      <c r="A12" s="13">
        <v>4</v>
      </c>
      <c r="B12" s="32" t="s">
        <v>56</v>
      </c>
      <c r="C12" s="33">
        <v>3700.68</v>
      </c>
      <c r="D12" s="29" t="s">
        <v>57</v>
      </c>
    </row>
    <row r="13" spans="1:4" ht="12.75">
      <c r="A13" s="13">
        <v>5</v>
      </c>
      <c r="B13" s="32" t="s">
        <v>58</v>
      </c>
      <c r="C13" s="40">
        <v>268.2</v>
      </c>
      <c r="D13" s="29" t="s">
        <v>59</v>
      </c>
    </row>
    <row r="14" spans="1:4" ht="12.75">
      <c r="A14" s="13">
        <v>6</v>
      </c>
      <c r="B14" s="32" t="s">
        <v>34</v>
      </c>
      <c r="C14" s="33">
        <v>1750</v>
      </c>
      <c r="D14" s="29" t="s">
        <v>35</v>
      </c>
    </row>
    <row r="15" spans="1:4" ht="12.75">
      <c r="A15" s="14">
        <v>7</v>
      </c>
      <c r="B15" s="32" t="s">
        <v>36</v>
      </c>
      <c r="C15" s="33">
        <v>14.6</v>
      </c>
      <c r="D15" s="29" t="s">
        <v>37</v>
      </c>
    </row>
    <row r="16" spans="1:4" ht="12.75">
      <c r="A16" s="39">
        <v>8</v>
      </c>
      <c r="B16" s="32" t="s">
        <v>39</v>
      </c>
      <c r="C16" s="33">
        <v>660.51</v>
      </c>
      <c r="D16" s="29" t="s">
        <v>40</v>
      </c>
    </row>
    <row r="17" spans="1:4" ht="12.75">
      <c r="A17" s="39">
        <v>9</v>
      </c>
      <c r="B17" s="32" t="s">
        <v>41</v>
      </c>
      <c r="C17" s="33">
        <v>714</v>
      </c>
      <c r="D17" s="29" t="s">
        <v>42</v>
      </c>
    </row>
    <row r="18" spans="1:4" ht="12.75">
      <c r="A18" s="39">
        <v>10</v>
      </c>
      <c r="B18" s="32" t="s">
        <v>46</v>
      </c>
      <c r="C18" s="33">
        <v>1068.61</v>
      </c>
      <c r="D18" s="29" t="s">
        <v>47</v>
      </c>
    </row>
    <row r="19" spans="1:4" ht="12.75">
      <c r="A19" s="39">
        <v>11</v>
      </c>
      <c r="B19" s="32" t="s">
        <v>43</v>
      </c>
      <c r="C19" s="33">
        <v>0</v>
      </c>
      <c r="D19" s="29" t="s">
        <v>44</v>
      </c>
    </row>
    <row r="20" spans="1:4" ht="12.75">
      <c r="A20" s="39">
        <v>12</v>
      </c>
      <c r="B20" s="32" t="s">
        <v>66</v>
      </c>
      <c r="C20" s="33">
        <v>29.05</v>
      </c>
      <c r="D20" s="29" t="s">
        <v>67</v>
      </c>
    </row>
    <row r="21" spans="1:4" ht="12.75">
      <c r="A21" s="39">
        <v>13</v>
      </c>
      <c r="B21" s="32" t="s">
        <v>60</v>
      </c>
      <c r="C21" s="33">
        <v>130.53</v>
      </c>
      <c r="D21" s="29" t="s">
        <v>61</v>
      </c>
    </row>
    <row r="22" spans="1:4" ht="12.75">
      <c r="A22" s="39">
        <v>14</v>
      </c>
      <c r="B22" s="32" t="s">
        <v>71</v>
      </c>
      <c r="C22" s="33">
        <v>185.64</v>
      </c>
      <c r="D22" s="29" t="s">
        <v>72</v>
      </c>
    </row>
    <row r="23" spans="1:4" ht="12.75">
      <c r="A23" s="39">
        <v>15</v>
      </c>
      <c r="B23" s="32" t="s">
        <v>62</v>
      </c>
      <c r="C23" s="33">
        <v>550.02</v>
      </c>
      <c r="D23" s="29" t="s">
        <v>63</v>
      </c>
    </row>
    <row r="24" spans="1:4" ht="12.75">
      <c r="A24" s="39">
        <v>16</v>
      </c>
      <c r="B24" s="32" t="s">
        <v>64</v>
      </c>
      <c r="C24" s="33">
        <v>-4540.02</v>
      </c>
      <c r="D24" s="29" t="s">
        <v>65</v>
      </c>
    </row>
    <row r="25" spans="1:4" ht="12.75">
      <c r="A25" s="39">
        <v>17</v>
      </c>
      <c r="B25" s="32" t="s">
        <v>73</v>
      </c>
      <c r="C25" s="33">
        <v>385.02</v>
      </c>
      <c r="D25" s="29" t="s">
        <v>74</v>
      </c>
    </row>
    <row r="26" spans="1:4" ht="12.75">
      <c r="A26" s="39">
        <v>18</v>
      </c>
      <c r="B26" s="32" t="s">
        <v>75</v>
      </c>
      <c r="C26" s="33">
        <v>2910.74</v>
      </c>
      <c r="D26" s="29" t="s">
        <v>76</v>
      </c>
    </row>
    <row r="27" spans="1:4" ht="12.75">
      <c r="A27" s="39">
        <v>19</v>
      </c>
      <c r="B27" s="32"/>
      <c r="C27" s="33"/>
      <c r="D27" s="29"/>
    </row>
    <row r="28" spans="1:4" ht="12.75">
      <c r="A28" s="39">
        <v>20</v>
      </c>
      <c r="B28" s="32"/>
      <c r="C28" s="33"/>
      <c r="D28" s="29"/>
    </row>
    <row r="29" spans="1:4" ht="12.75">
      <c r="A29" s="39">
        <v>21</v>
      </c>
      <c r="B29" s="32"/>
      <c r="C29" s="33"/>
      <c r="D29" s="29"/>
    </row>
    <row r="30" spans="1:4" ht="12.75">
      <c r="A30" s="39">
        <v>22</v>
      </c>
      <c r="B30" s="32"/>
      <c r="C30" s="33"/>
      <c r="D30" s="29"/>
    </row>
    <row r="31" spans="1:4" ht="13.5" thickBot="1">
      <c r="A31" s="39">
        <v>23</v>
      </c>
      <c r="B31" s="32"/>
      <c r="C31" s="33"/>
      <c r="D31" s="29"/>
    </row>
    <row r="32" spans="1:4" ht="13.5" thickBot="1">
      <c r="A32" s="27"/>
      <c r="B32" s="28" t="s">
        <v>3</v>
      </c>
      <c r="C32" s="30">
        <f>SUM(C9:C31)</f>
        <v>8039.960000000001</v>
      </c>
      <c r="D32" s="31"/>
    </row>
    <row r="33" spans="1:4" ht="14.25" customHeight="1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2:4" ht="12.75">
      <c r="B35" s="45"/>
      <c r="C35" s="45"/>
      <c r="D35" s="45"/>
    </row>
    <row r="36" spans="2:4" ht="12.75">
      <c r="B36" s="45"/>
      <c r="C36" s="45"/>
      <c r="D36" s="45"/>
    </row>
    <row r="49" ht="5.25" customHeight="1"/>
  </sheetData>
  <sheetProtection selectLockedCells="1" selectUnlockedCells="1"/>
  <mergeCells count="4">
    <mergeCell ref="B5:C5"/>
    <mergeCell ref="B6:C6"/>
    <mergeCell ref="B35:D35"/>
    <mergeCell ref="B36:D36"/>
  </mergeCells>
  <printOptions horizontalCentered="1"/>
  <pageMargins left="0.354330708661417" right="0.354330708661417" top="0.393700787401575" bottom="0.393700787401575" header="0.511811023622047" footer="0.511811023622047"/>
  <pageSetup horizontalDpi="600" verticalDpi="600" orientation="portrait" paperSize="9" scale="85" r:id="rId3"/>
  <rowBreaks count="1" manualBreakCount="1">
    <brk id="36" max="255" man="1"/>
  </rowBreaks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Gianina Barbu</cp:lastModifiedBy>
  <cp:lastPrinted>2024-06-18T08:16:37Z</cp:lastPrinted>
  <dcterms:created xsi:type="dcterms:W3CDTF">2016-01-19T13:06:09Z</dcterms:created>
  <dcterms:modified xsi:type="dcterms:W3CDTF">2024-06-18T08:16:41Z</dcterms:modified>
  <cp:category/>
  <cp:version/>
  <cp:contentType/>
  <cp:contentStatus/>
</cp:coreProperties>
</file>