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600"/>
  </bookViews>
  <sheets>
    <sheet name="Colectare deseuri" sheetId="3" r:id="rId1"/>
    <sheet name="Valorificare R12 si R13" sheetId="4" r:id="rId2"/>
    <sheet name="Reciclare " sheetId="1" r:id="rId3"/>
    <sheet name="Valorificare energetica R 1" sheetId="2" r:id="rId4"/>
  </sheets>
  <definedNames>
    <definedName name="_xlnm._FilterDatabase" localSheetId="0" hidden="1">'Colectare deseuri'!$D$2:$H$71</definedName>
    <definedName name="_xlnm._FilterDatabase" localSheetId="2" hidden="1">'Reciclare '!$C$1:$M$21</definedName>
    <definedName name="_xlnm._FilterDatabase" localSheetId="3" hidden="1">'Valorificare energetica R 1'!$B$2:$B$3</definedName>
    <definedName name="_xlnm._FilterDatabase" localSheetId="1" hidden="1">'Valorificare R12 si R13'!$D$2:$D$55</definedName>
  </definedNames>
  <calcPr calcId="162913"/>
</workbook>
</file>

<file path=xl/calcChain.xml><?xml version="1.0" encoding="utf-8"?>
<calcChain xmlns="http://schemas.openxmlformats.org/spreadsheetml/2006/main">
  <c r="B5" i="1" l="1"/>
  <c r="B6" i="1"/>
  <c r="B7" i="1" s="1"/>
  <c r="B8" i="1" s="1"/>
  <c r="B9" i="1" s="1"/>
  <c r="B10" i="1" s="1"/>
  <c r="B11" i="1" s="1"/>
  <c r="B12" i="1" s="1"/>
  <c r="B13" i="1" s="1"/>
  <c r="B14" i="1" s="1"/>
  <c r="B15" i="1" s="1"/>
  <c r="B16" i="1" s="1"/>
  <c r="B17" i="1" s="1"/>
  <c r="B18" i="1" s="1"/>
  <c r="B19" i="1" s="1"/>
  <c r="B20" i="1" s="1"/>
  <c r="B21" i="1" s="1"/>
  <c r="B4" i="1"/>
  <c r="B4" i="4"/>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9" i="3" s="1"/>
  <c r="B70" i="3" s="1"/>
  <c r="B71" i="3" s="1"/>
  <c r="B4" i="3"/>
  <c r="B53" i="4" l="1"/>
  <c r="B54" i="4" s="1"/>
  <c r="B55" i="4" s="1"/>
</calcChain>
</file>

<file path=xl/sharedStrings.xml><?xml version="1.0" encoding="utf-8"?>
<sst xmlns="http://schemas.openxmlformats.org/spreadsheetml/2006/main" count="1033" uniqueCount="467">
  <si>
    <t>CUI</t>
  </si>
  <si>
    <t>Cod de deseu pt. care detine autorizatia</t>
  </si>
  <si>
    <t>Activitati desfasurate</t>
  </si>
  <si>
    <t>Judet</t>
  </si>
  <si>
    <t xml:space="preserve">
Denumiri operator economic valorificator</t>
  </si>
  <si>
    <t>Adresa punctului de lucru</t>
  </si>
  <si>
    <t>Autorizație de mediu (nr./dată emitere/dată valabilitate)</t>
  </si>
  <si>
    <t>15 01 02</t>
  </si>
  <si>
    <t>Capacitatea maximă autorizată</t>
  </si>
  <si>
    <t>R3</t>
  </si>
  <si>
    <t>R4</t>
  </si>
  <si>
    <t>Botoşani, str. Calea Nationala, nr. 37, corp C5</t>
  </si>
  <si>
    <t>Botoşani, Calea Nationala, nr. 100</t>
  </si>
  <si>
    <t>55/ 02.04.2012/02.04.2022</t>
  </si>
  <si>
    <t xml:space="preserve">Oras Bucecea, Soseaua Sucevei fn  </t>
  </si>
  <si>
    <t>R5</t>
  </si>
  <si>
    <t>Botoşani,  Str. Pacea, nr. 36</t>
  </si>
  <si>
    <t>15 01 07</t>
  </si>
  <si>
    <t>Nr. crt.</t>
  </si>
  <si>
    <t>BMD GLASS SRL</t>
  </si>
  <si>
    <t>FOLIPLAST SRL</t>
  </si>
  <si>
    <t>SMAPLAST SERV SRL</t>
  </si>
  <si>
    <t>TOTAL PLAST SRL</t>
  </si>
  <si>
    <t>plastic</t>
  </si>
  <si>
    <t>lemn</t>
  </si>
  <si>
    <t xml:space="preserve">fabricarea articolelor din sticlă </t>
  </si>
  <si>
    <t>Botoșani</t>
  </si>
  <si>
    <t>90 kg/h</t>
  </si>
  <si>
    <t>Observații</t>
  </si>
  <si>
    <t>nu sunt precizate în AM</t>
  </si>
  <si>
    <t>conform definiţiei reciclării din Legea 211/2011, cu modificările şi completările uletrioare, activitatea se încadrează la R3</t>
  </si>
  <si>
    <t xml:space="preserve">Tipul de deşeu </t>
  </si>
  <si>
    <t>BAGS URBAN RECICLARE SRL</t>
  </si>
  <si>
    <t>Sat Siliştea nr.208, com.Stauceni</t>
  </si>
  <si>
    <t>SENESE RO SRL</t>
  </si>
  <si>
    <t>str.Calea Naţională nr.1, mun.Botoşani</t>
  </si>
  <si>
    <t>07 02 13</t>
  </si>
  <si>
    <t>injecţie mase plastice</t>
  </si>
  <si>
    <t>PRESMODARSERV SRL</t>
  </si>
  <si>
    <t>str.Parcul Tineretului nr.11,mun.Botoşani</t>
  </si>
  <si>
    <t>92/08.07.2013 valabilă 08.07.2023</t>
  </si>
  <si>
    <t>deşeuri de vatelină</t>
  </si>
  <si>
    <t>umplutură pentru pilote,perne,saltele</t>
  </si>
  <si>
    <t>PLAST ELECTRIC SRL</t>
  </si>
  <si>
    <t>Loc.Cătămărăşti Deal nr.843,com.Mihai Eminescu</t>
  </si>
  <si>
    <t>114/27.08.2012 valabilă 27.08.2022</t>
  </si>
  <si>
    <t>16 01 19 (cod gresit trecut in A.M., reciclează deşeu de producţie cod 07 02 13)</t>
  </si>
  <si>
    <t>fabricare repere din material plastic,aparate de distribuţie şi control a electricităţii,subasambluri electronice</t>
  </si>
  <si>
    <t>UPSS SA</t>
  </si>
  <si>
    <t>str.Eternităţii nr.2,mun.Botoşasni</t>
  </si>
  <si>
    <t> 3433742</t>
  </si>
  <si>
    <t>MECANEX SA</t>
  </si>
  <si>
    <t>str.Manoleşti Deal nr.29,mun.Botoşani</t>
  </si>
  <si>
    <t> 613803</t>
  </si>
  <si>
    <t>73 t/lună</t>
  </si>
  <si>
    <t>R1</t>
  </si>
  <si>
    <t>03 01 05</t>
  </si>
  <si>
    <t>15 01 02, 20 01 39</t>
  </si>
  <si>
    <t>sticla</t>
  </si>
  <si>
    <t>conform definiţiei reciclării din Legea 211/2011, cu modificările şi completările uletrioare, activitatea se încadrează la R3. Operatorul nu colectează deşeuri de la terţi, ci reciclează propriile deşeuri.</t>
  </si>
  <si>
    <t>10 to/luna</t>
  </si>
  <si>
    <t>Operatii de valorificare autorizate</t>
  </si>
  <si>
    <t xml:space="preserve">Denumire operator economic </t>
  </si>
  <si>
    <t>Denumire operator economic valorificator</t>
  </si>
  <si>
    <t>Operatii de reciclare autorizate</t>
  </si>
  <si>
    <t xml:space="preserve">SC GOLDANA SRL </t>
  </si>
  <si>
    <t xml:space="preserve">SC ELIASC SRL </t>
  </si>
  <si>
    <t>SC DANIMET EXIM SRL</t>
  </si>
  <si>
    <t xml:space="preserve">SC VRANCART SA </t>
  </si>
  <si>
    <t>SC REMATINVEST SRL</t>
  </si>
  <si>
    <t xml:space="preserve">SC REMATINVEST SRL </t>
  </si>
  <si>
    <t xml:space="preserve">SC COMPETENCE RECYCLING CENTER SRL </t>
  </si>
  <si>
    <t xml:space="preserve">SC METWASH SRL </t>
  </si>
  <si>
    <t>SC INCINER WASTE RECYCLE SRL</t>
  </si>
  <si>
    <t>SC GUTEN FARTH SRL</t>
  </si>
  <si>
    <t>MIHAI PETRU PFA</t>
  </si>
  <si>
    <t>COROLEA GHEORGHE-IOSIF II</t>
  </si>
  <si>
    <t xml:space="preserve">SC COVIAL CVA SRL </t>
  </si>
  <si>
    <t xml:space="preserve">SC PRODALCOM SA </t>
  </si>
  <si>
    <t>SC HIDROPLASTO SRL</t>
  </si>
  <si>
    <t xml:space="preserve">SC AQUATERM GREEN ENERGY SRL  </t>
  </si>
  <si>
    <t>SC TOTAL PLAST SRL</t>
  </si>
  <si>
    <t>SC SMAPLAST SERV SRL</t>
  </si>
  <si>
    <t>SC FOLIPLAST SRL</t>
  </si>
  <si>
    <t>SC ARLEMN'S PRODUCT SRL</t>
  </si>
  <si>
    <t xml:space="preserve">SC BALTARIU AUTO SRL </t>
  </si>
  <si>
    <t>SC C&amp;G ALL CARS SR</t>
  </si>
  <si>
    <t>SC CĂTĂ DEMOLAZIONI SRL</t>
  </si>
  <si>
    <t>SC DINO GLASS ART SRL</t>
  </si>
  <si>
    <t>SC ELIDAC AUTO PREST SRL-D</t>
  </si>
  <si>
    <t>SC INTERNATIONAL MOTORS-DOR SRL</t>
  </si>
  <si>
    <t>SC MAGIC CAR LIMITED SRL</t>
  </si>
  <si>
    <t xml:space="preserve">ONOFRIESEI VASILE INTREPRINDERE INDIVIDUALA </t>
  </si>
  <si>
    <t>SC COBASCHI SRL</t>
  </si>
  <si>
    <t>Isac Emil Intreprindere Individuala</t>
  </si>
  <si>
    <t>SC START-UP TEST AUTOCENTER SRL</t>
  </si>
  <si>
    <t xml:space="preserve">II LIVADARIU ILIE-CĂTĂLIN  </t>
  </si>
  <si>
    <t xml:space="preserve">SC URBAN SERV SA                       </t>
  </si>
  <si>
    <t>SC DIASIL SERVICE SRL</t>
  </si>
  <si>
    <t xml:space="preserve">COMUNA SULITA </t>
  </si>
  <si>
    <t>ORAS STEFANESTI</t>
  </si>
  <si>
    <t>SC RECICLYNG SRL</t>
  </si>
  <si>
    <t xml:space="preserve">POJONI ECO NORD SRL </t>
  </si>
  <si>
    <t xml:space="preserve">SC BLUF RECUPERARE METAL SRL    </t>
  </si>
  <si>
    <t>SC BAGS URBAN RECICLARE SRL</t>
  </si>
  <si>
    <t>mun. Botoşani, str. Iuliu Maniu, nr. 125, jud. Botoşani,  telefoane: 0231537794, 0231510089; e-mail: goldanasrl@gmail.com</t>
  </si>
  <si>
    <t>mun. Dorohoi, str. Ştefan cel Mare fn, jud. Botoşani,  telefon: 0231537794; e-mail: goldanasrl@gmail.com</t>
  </si>
  <si>
    <t>mun. Botoşani, str. Geroge Enescu, nr .8, jud. Botoşani, telefon 0231529689, e-mail: eliascbt@gmail.com</t>
  </si>
  <si>
    <t>mun. Botoşani, str. Aprodu Purice, nr. 6 (fost str. Randunicii, fn), jud. Botoşani, tel/fax 0231 514 308, e-mail: office@danimet.ro</t>
  </si>
  <si>
    <t>mun. Botoşani, str. Eternităţii, nr. 1, jud. Botoşani, telefon: 0237640800, fax: 0237641720, e-mail: office@vrancart.com</t>
  </si>
  <si>
    <t xml:space="preserve">mun. Botoşani, str. Manoleşti Deal, nr. 3A, jud. Botoşani, tel/fax 0231514846, e-mail: office@rematinvest.ro; botosani@rematinvest.ro; </t>
  </si>
  <si>
    <t xml:space="preserve">mun. Dorohoi, str. Oituz, nr. 1, jud. Botoşani,  tel/fax 0231514846, e-mail: office@rematinvest.ro; botosani@rematinvest.ro; </t>
  </si>
  <si>
    <t>mun. Botoşani, str. Peco, nr. 1, jud. Botoşani, telefon: 0231562258, fax: 0231562258</t>
  </si>
  <si>
    <t xml:space="preserve">mun. Botoşani, str. Ion Creangă, nr. 45, jud. Botoşani, telefon: 0230518030, email: metwash2005@yahoo.com; </t>
  </si>
  <si>
    <t xml:space="preserve">mun. Botoşani, str. Ion Creangă, nr.90, jud. Botoşani,  tel/ fax: 0232261271, </t>
  </si>
  <si>
    <t xml:space="preserve">mun. Botoşani, str.I.C.Brătianu nr.62, jud.Botoşani, e-mail: gutenfarth10@yahoo.ro; </t>
  </si>
  <si>
    <t>loc. Flămânzi, oraş Flămânzi, jud. Botoşani</t>
  </si>
  <si>
    <t>Oras Flamanzi - extravilan pc 359/1, jud. Botosani</t>
  </si>
  <si>
    <t>oraş Săveni, str. Petricani, nr. 5, jud. Botoşani, e-mail: eusebiu_corolea@yahoo.com</t>
  </si>
  <si>
    <t>loc. Vorona, com. Vorona, jud.Botoşani, telefon : 0231534672, e-mail:  office@ prodalcom.ro; office@voronskaya.ro</t>
  </si>
  <si>
    <t>loc. Cătămărăşti Deal, com. Mihai Eminescu, jud. Botoşani, telefon 0231522525, e-mail : office@hidroplasto.ro</t>
  </si>
  <si>
    <t>mun. Botoşani, str. Pacea nr.43, jud Botoşani, tel 0231511518</t>
  </si>
  <si>
    <t>mun. Botoşani, str. Calea Naţională, nr. 37 (fost 29), corp C5, jud. Botoşani, telefon 0231561539, e-mail: office@totalplast.ro</t>
  </si>
  <si>
    <t>mun. Botoşani, str. Calea Naţională, nr. 100, jud. Botoşani, telefon 0231534587, e-mail: smaplastels@yahoo.com</t>
  </si>
  <si>
    <t>mun. Botoşani, str. Pacea, nr. 36, jud. Botoşani,  telefon  0231532917</t>
  </si>
  <si>
    <t>loc. Stăuceni, com. Stăuceni (extravilan), telefon: 0744217249</t>
  </si>
  <si>
    <t>loc.Dragalina, nr 5A, com. Cristineşti, judeţ Botoşani,  telefon: 0744814404</t>
  </si>
  <si>
    <t>loc. Răchiți, com. Răchiți, jud. Botoşani, telefon: 0740161562</t>
  </si>
  <si>
    <t>mun. Dorohoi, str. Dealul Mare, nr. 16F, jud. Botoşani, telefon: 0748748145</t>
  </si>
  <si>
    <t>mun. Dorohoi , str. Minerva nr. 13, jud. Botoşani, e-mail: dezmembrariautoshow@yahoo.com</t>
  </si>
  <si>
    <t>sat Roma, str. S12, nr.32 bis, com. Roma, jud. Botoşani, e-mail: elidacautoprest@yahoo.com</t>
  </si>
  <si>
    <t>loc. Nicolae Bălcescu, oraş Flamânzi, jud. Botoşani, telefon: 0744147378</t>
  </si>
  <si>
    <t>loc. Cătămărăşti Deal, com. Mihai Eminescu,  nr.538, jud. Botoşani , telefon: 0758066682</t>
  </si>
  <si>
    <t>oraş Flămânzi, str.Tablei, nr.67, jud. Botoşani, e-mail: vasco.onofriesei@yahoo.com</t>
  </si>
  <si>
    <t>sat Rachiţi, com Răchiţi, jud.Botoşani, liviu91mvl@yahoo.com</t>
  </si>
  <si>
    <t>str.Pacea Ocolitor, mun.Botosani, jud.Botosani,  email:emyisac@yahoo.com</t>
  </si>
  <si>
    <t>mun.Botosani, str.I.C.Bratianu , nr.112, jud.Botosani,email: bogdan.startup@yahoo.com</t>
  </si>
  <si>
    <t>str. Muncitorului nr.37C, oras Darabani, jud.Botosani, email : catalin.livadariu@yahoo.com</t>
  </si>
  <si>
    <t xml:space="preserve">mun. Botoşani, b-dul Mihai Eminescu, nr.191, jud.Botoşani, telefon: 0231517912; fax: 0231531662; e-mail: urbanservdg@gmail.com </t>
  </si>
  <si>
    <t>oraş Ştefăneşti, staţie de transfer, str. Ştefan Luchian, nr.66, jud.Botoşani, telefon: 0230525154, e-mail: diasil2003@yahoo.com; office@diasil.ro</t>
  </si>
  <si>
    <t>com. Stăuceni, CMID Stăuceni, DN 29D fn, jud. Botoșani, telefon: 0230525154, e-mail: diasil2003@yahoo.com; office@diasil.ro</t>
  </si>
  <si>
    <t>oraș Săveni, staţie de transfer, str. fără nume, nr.fn, jud. Botoșani, telefon: 0230525154, e-mail: diasil2003@yahoo.com; office@diasil.ro</t>
  </si>
  <si>
    <t>loc. Suliţa, com. Suliţa, jud. Botoşani - Platformă de colectare şi management gunoi de grajd; tel/ fax: 0231573212, e-mail: primariasulita@yahoo.com</t>
  </si>
  <si>
    <t>oraş Ştefăneşti, jud.Botoşani - Platformă de colectare şi management gunoi de grajd; tel/ fax: 0231564101, e-mail: primaria@stefanesti-bt.ro</t>
  </si>
  <si>
    <t>Mun. Botosani, str. Pacea, nr. 36</t>
  </si>
  <si>
    <t xml:space="preserve">Oras Bucecea, Soseaua Sucevei fn   </t>
  </si>
  <si>
    <t>Botosani, str. Parcul Tineretului, nr. 11</t>
  </si>
  <si>
    <t>Botosani, Eternitatii nr.2</t>
  </si>
  <si>
    <t>loc. Catamarasti Deal, nr.. 843,  com. Mihai Eminescu, jud. Botosani</t>
  </si>
  <si>
    <t>Mun.Botosani, Aleea Gh. Haznas, nr. 4</t>
  </si>
  <si>
    <t>municipiul Botoşani, str. Peco, nr. 1, jud. Botosani</t>
  </si>
  <si>
    <t>Loc. Silistea, nr.208, com. Stauceni, jud. Botoşani</t>
  </si>
  <si>
    <t>Curtesti, com Curtesti</t>
  </si>
  <si>
    <t>71 / 22.08.2019, valabilitate 22.08.2024,</t>
  </si>
  <si>
    <t>32/17.02.2012, valabilitate 17.02.2022</t>
  </si>
  <si>
    <t>64/15.05.2013,  revizuita in 21.05.2015, valabilitate 15.05.2023</t>
  </si>
  <si>
    <t>55/ 02.04.2012, valabilitate 02.04.2022</t>
  </si>
  <si>
    <t>60/14.09.2017, revizuita 22.03.2018, valabilitate 14.09.2022</t>
  </si>
  <si>
    <t>85/24.09.2019 valabilitate 24.09.2024</t>
  </si>
  <si>
    <t>34/22.06.2017, valabilitate 22.06.2022</t>
  </si>
  <si>
    <t>51/19.12.2018 valabila pe toata perioada in care beneficiarul obtine viza anuala,</t>
  </si>
  <si>
    <t xml:space="preserve">39/15.10.2018 valabila pe toata perioada in care beneficiarul obtine viza anuala,  </t>
  </si>
  <si>
    <t>32/16.05.2019 valabila pe toata perioada in care beneficiarul obtine viza anuala</t>
  </si>
  <si>
    <t xml:space="preserve">15/14.03.2018 valabila 14.03.2023, rev.29.05.2018 </t>
  </si>
  <si>
    <t>3/21.08.2015 valabilitate 21.08.2025 (Autorizaţie integrată de mediu)</t>
  </si>
  <si>
    <t>27/23.05.2017, valabilitate 23.05.2022</t>
  </si>
  <si>
    <t>144/27.11.2012, valabilitate 27.11.2022</t>
  </si>
  <si>
    <t>92/08.07.2013, valabilitate 08.07.2023</t>
  </si>
  <si>
    <t>114/27.08.2012, valabilitate 27.08.2022</t>
  </si>
  <si>
    <t>18150574</t>
  </si>
  <si>
    <t>35122116</t>
  </si>
  <si>
    <t>PRESMODAR SERV SRL</t>
  </si>
  <si>
    <t xml:space="preserve">II Tudora Angela </t>
  </si>
  <si>
    <t>sat Bobulesti, com.Stefanesti, jud.Botosani, tel 0761122477, atudora92@yahoo.com</t>
  </si>
  <si>
    <t xml:space="preserve">        47/14.05.2020 valabilă pe toata perioada in care beneficiarul obtine viza anuala   </t>
  </si>
  <si>
    <t xml:space="preserve">Dezmar Automax SRL </t>
  </si>
  <si>
    <t>com.Roma, sat Roma, str.Romană nr.40, jud.Botoşani, telefon 0758294902,</t>
  </si>
  <si>
    <t xml:space="preserve">       53 /27.05.2020 valabilă pe toata perioada in care beneficiarul obtine viza anuala     </t>
  </si>
  <si>
    <t xml:space="preserve">Antoci Dezmembrari Auto SRL </t>
  </si>
  <si>
    <t>sat Cucorani, com. M.Eminescu nr.cadastral 1634, judet Botosani,  tel 0747404424, email dezmembrari_auto_bt@yahoo.com,</t>
  </si>
  <si>
    <t>82/17.06.2013 revizuita la data 22.02.2016 valabilă 17.06.2023,</t>
  </si>
  <si>
    <t>38/23.03.2020 valabilă pe toata perioada in care beneficiarul obtine viza anuala</t>
  </si>
  <si>
    <t>anvelope uzate</t>
  </si>
  <si>
    <t>deseuri vatelina</t>
  </si>
  <si>
    <t>deseuri de materiale plastice</t>
  </si>
  <si>
    <t>2.3 to/an</t>
  </si>
  <si>
    <t>15 01 02, 20 01 39, 16 06 01*, 16 06 02*, 16 06 03*, 20 01 33*, 17 04 01, 17 04 02, 17 04 05, 20 01 40, 15 01 04, 15 01 01, 20 01 01</t>
  </si>
  <si>
    <t xml:space="preserve">20 01 40, 20 01 01, 17 04 07, 17 04 05, 17 04 01, 17 04 02, 17 04 03, 15 01 01, 15 01 02, </t>
  </si>
  <si>
    <t>02 01 10, 10 02 10, 10 09 03, 12 01 01, 12 01 02, 12 01 99, 15 01 04, 15 01 10*, 16 01 12, 16 01 16, 16 01 17, 17 04 05, 17 04 07, 19 10 01, 19 12 02, 20 01 40, 10 03 16, 10 05 01, 10 06 01, 10 08 04, 10 08 09, 10 10 03, 10 10 99, 11 05 02, 12 01 03, 12 01 04, 16 01 18, 16 08 01, 17 04 01, 17 04 02, 17 04 03, 17 04 04, 17 04 06, 17 04 11, 19 10 02, 19 12 03, 16 06 01*, 16 06 02*, 16 06 03*, 16 06 04, 16 06 05, 20 01 34, 20 01 33*, 03 03 08, 15 01 01, 19 12 01, 20 01 01, 02 01 04, 07 02 13, 12 01 05, 15 01 02, 16 01 19, 17 02 03, 19 12 04, 20 01 39, 02 01 07, 03 03 01, 03 01 05, 03 01 99, 03 03 01, 15 01 03, 17 02 01, 19 12 07, 20 01 38, 20 03 07, 16 01 04**, 16 01 06, 15 01 07, 17 02 02, 19 12 05, 20 01 02, 16 02 11*, 16 02 12*, 16 02 13*, 16 02 14, 16 02 15*, 16 02 16, 20 01 23*, 20 01 35*, 20 01 36, 07 02 99, 16 01 03, 15 01 06, 15 01 09</t>
  </si>
  <si>
    <t>20 01 40, 19 10 01, 17 04 05, 17 04 07, 12 01 01, 12 01 02, 16 01 17, 19 12 02, 17 04 01, 17 04 02, 17 04 03, 17 04 04, 12 01 03, 12 01 04, 16 01 18, 19 10 02, 19 12 03, 20 01 39, 15 01 02, 16 01 19, 17 02 03, 19 12 04, 03 01 05, 15 01 03, 17 02 01, 19 12 07, 20 01 38, 20 01 01, 19 12 01, 15 01 01, 16 06 01*, 16 06 02*, 16 06 05, 16 06 04</t>
  </si>
  <si>
    <t xml:space="preserve">12 01 01, 12 01 02, 12 01 03, 12 01 04, 12 01 05, 12 01 13, 12 01 21, 15 01 01, 15 01 02, 15 01 03, 15 01 04, 15 01 05, 15 01 06, 15 01 07, 15 01 09, 16 01 17, 16 01 18, 16 01 19, 16 06 01*, 16 06 02*, 16 04 06, 16 06 05, 17 02 03, 17 04 01, 17 04 02, 17 04 03, 17 04 04, 17 04 05, 17 04 06, 17 04 07, 17 04 11, 20 01 01, 20 01 33*, 20 01 34, 20 01 39, 20 01 40, 20 01 99, </t>
  </si>
  <si>
    <t>02 01 10, 12 01 01, 12 01 02, 12 01 04, 16 01 18, 20 01 40, 12 01 03, 17 04 01, 17 04 02, 17 04 03, 17 04 05, 17 04 07, 15 01 04, 16 01 17</t>
  </si>
  <si>
    <t>87/25.09.2019, valabilitate 25.09.2024</t>
  </si>
  <si>
    <t>02 01 10, 12 01 01, 12 01 03, 15 01 04, 16 01 17, 16 01 18, 17 04 01, 17 04 02, 17 04 03, 17 04 04, 17 04 05, 17 04 06, 17 04 07, 20 01 40</t>
  </si>
  <si>
    <t>15 01 01, 15 01 02, 15 01 03, 15 01 04, 15 01 05, 15 01 06, 15 01 07, 15 01 09</t>
  </si>
  <si>
    <t>02 01 03, 02 01 07, 03 01 05, 15 01 03</t>
  </si>
  <si>
    <t>700-1000 kg/ora</t>
  </si>
  <si>
    <t>2 to/luna</t>
  </si>
  <si>
    <t xml:space="preserve">16 01 04*; 16 01 06; </t>
  </si>
  <si>
    <t xml:space="preserve">16 01 04*; 16 06 01*, 02 01 10, 12 01 01, 12 01 03, 15 01 04, 16 01 17, 16 01 18, 17 04 01, 17 04 02, 17 04 03, 17 04 04, 17 04 05, 17 04 06, 17 04 07, 17 04 19, 19 12 02, 19 012 03, 20 01 40 </t>
  </si>
  <si>
    <t>16 01 04*;</t>
  </si>
  <si>
    <t>22/12.04.2017, revizuita 2019, valabilitate 12.04.2022</t>
  </si>
  <si>
    <t>DEEE</t>
  </si>
  <si>
    <t>1200 to/an</t>
  </si>
  <si>
    <t>2000 to/an</t>
  </si>
  <si>
    <t>04 02 09, 04 02 21, 04 02 22, 12 01 01, 12 01 02, 12 01 03, 12 01 04, 12 01 05, 12 01 13, 12 01 21, 15 01 01, 15 01 02, 15 01 03, 15 01 04, 15 01 05, 15 01 06, 15 01 07, 15 01 09, 15 02 03, 16 01 03, 16 01 17, 16 01 18, 16 01 19, 16 01 20, 17 02 03, 17 04 01, 17 04 02, 17 04 03, 17 04 04, 17 04 05, 17 04 06, 17 04 07, 17 04 11, 19 012 02, 19 12 03, 19 12 04, 20 01 01, 20 01 02, 20 01 10, 20 01 11, 20 01 39, 20 01 40</t>
  </si>
  <si>
    <t>17 04 01, 17 04 02, 17 04 03, 17 04 04, 17 04 05, 17 04 06, 17 04 07, 17 04 11, 12 01 01, 12 01 03, 15 01 01, 20 01 40</t>
  </si>
  <si>
    <t>50 to/an</t>
  </si>
  <si>
    <t>1000-2000 kg/luna</t>
  </si>
  <si>
    <t>granulare, producţie saci menajeri</t>
  </si>
  <si>
    <t>40 t/an</t>
  </si>
  <si>
    <t xml:space="preserve"> LDPE  sI PP 140-160 kg/ora                                   HDPE LLPDE, PE FOLIE STECH  120-150 kg/ora</t>
  </si>
  <si>
    <t>compostare</t>
  </si>
  <si>
    <t>02 01 06, 20 02 01</t>
  </si>
  <si>
    <t>gunoi de grajd si deseuri municipale biodegradabile</t>
  </si>
  <si>
    <t>fabricare peleti</t>
  </si>
  <si>
    <t>Botosani</t>
  </si>
  <si>
    <t>R12</t>
  </si>
  <si>
    <t xml:space="preserve"> sticla</t>
  </si>
  <si>
    <t>15 01 07, 16 06 01*, 12 01 03, 17 04 01, 17 04 02, 17 04 03, 16 01 18, 17 04 05, 17 04 07, 20 01 40, 15 01 04, 16 01 17, 20 01 36, 20 01 35*, 15 01 01, 20 01 01</t>
  </si>
  <si>
    <t>deseuri metalice feroase si neferoase</t>
  </si>
  <si>
    <t>25/22.06.2018, valabilitate  22.06.2023</t>
  </si>
  <si>
    <t>incatare temporara de activitate din 2019</t>
  </si>
  <si>
    <t>R12/R13</t>
  </si>
  <si>
    <t>colectare deseuri nepericuloase/comert cu ridicata al deseurilor</t>
  </si>
  <si>
    <t>02 01 10-20 to/luna, 10 02 10-1 to/luna, 10 09 03-2 to/luna, 12 01 01-400 to/luna, 12 01 02-10 to/luna, 12 01 99-10 to/luna, 15 01 04-150 to/luna, 15 01 10*-1 to/luna, 16 01 12-0.05 to/luna, 16 01 16-0.1 to/luna, 16 01 17-200 to/luna, 17 04 05-800 to/luna, 17 04 07-100 to/luna, 19 10 01-50 to/luna, 19 12 02-100 to/luna, 20 01 40-50 to/luna, 10 03 16-1 to/luna, 10 05 01-2 to/luna, 10 06 01-1 to/luna, 10 08 04-1 to/luna, 10 08 09-1 to/luna, 10 10 03-5 to/luna, 10 10 99-1 to/luna, 11 05 02- 1 to/luna, 12 01 03-30 to/luna , 12 01 04-1 to/luna, 16 01 18-10 to/luna, 16 08 01-0.5 to/luna, 17 04 01-10 to/luna, 17 04 02-20 to/luna, 17 04 03-5 to/luna, 17 04 04-5 to/luna, 17 04 06-1 to/luna, 17 04 11-15 to/luna, 19 10 02-10 to/luna, 19 12 03-15 to/luna, 16 06 01*-20 to/luna, 16 06 02*-1 to/luna, 16 06 03*-0.2 to/luna, 16 06 04-1 to/luna, 16 06 05-1 to/luna, 20 01 34-0.5 to/luna, 20 01 33*-0.5 to/luna, 03 03 08-10 to/luna, 15 01 01-60 to/luna, 19 12 01-10 to/luna, 20 01 01-20 to/luna, 02 01 04-1 to/luna, 07 02 13-2 to/luna, 12 01 05-1 to/luna, 15 01 02-20 to/luna, 16 01 19-5 to/luna, 17 02 03-2 to/luna, 19 12 04-2 to/luna, 20 01 39-5 to/luna, 02 01 07-5 to/luna, 03 03 01-5 to/luna, 03 01 05-20 to/luna, 03 01 99-1 to/luna, 03 03 01-2 to/luna, 15 01 03-60 to/luna, 17 02 01-10 to/luna, 19 12 07-10 to/luna, 20 01 38-5 to/luna, 20 03 07-10 to/luna, 16 01 04*-20 to/luna, 16 01 06-30 to/luna, 15 01 07-2 to/luna, 17 02 02-1 to/luna, 19 12 05-1 to/luna, 20 01 02-1 to/luna, 16 02 11*-2 to/luna, 16 02 12*-2 to/luna, 16 02 13*-2 to/luna, 16 02 14-3 to/luna, 16 02 15*-2 to/luna, 16 02 16-2 to/luna, 20 01 23*-0.05 to/luna, 20 01 35*-0.5 to/luna, 20 01 36-10.5 to/luna, 07 02 99-1 to/luna, 16 01 03-3 to/luna, 15 01 06-5 to/luna, 15 01 09-1 to/luna</t>
  </si>
  <si>
    <t>colectare deseuri periculoase si nepericuloase/dezmembrare VSU/comert cu ridicata al deseurilor</t>
  </si>
  <si>
    <t>deseuri metalice feroase-1200 to/an             deseuri metalice neferoase-25 to/an                deseuri mase plastice-6 to/an                                 deseuri din lemn-4 to/an                                     deseuri din hartie si carton-15 to/an                          acumulatori uzati-5 to/an</t>
  </si>
  <si>
    <t>colectare deseuri periculoase  si nepericuloase/comert cu ridicata al deseurilor</t>
  </si>
  <si>
    <t>platforma betonata, acoperita cu suprafata de 434.08 mp si 265,92 mp magazii pentru deseuri metalice</t>
  </si>
  <si>
    <t>nespecificat in AM</t>
  </si>
  <si>
    <t>12 01 01, 12 01 02, 12 01 03, 12 01 04, 12 01 05, 15 01 13, 12 01 21-10 to/luna, 15 01 01, 15 01 02, 15 01 03, 15 01 04, 15 01 05, 15 01 06, 15 01 07, 15 01 09-12 to/an                                                                                                                                               16 01 17, 16 01 18, 16 01 19,- 100 to/an , 16 06 01*, 16 06 02*, 16 04 06, 16 06 05- 200 kg/an,  17 02 03, 17 04 01, 17 04 02, 17 04 03, 17 04 04, 17 04 05, 17 04 06, 17 04 07, 17 04 11-200 to/an, 20 01 01, 20 01 33*, 20 01 34, 20 01 39, 20 01 40, 20 01 99- nespecificat</t>
  </si>
  <si>
    <t>53/11.03.2013, valabilitate 11.04.2023</t>
  </si>
  <si>
    <t>15 01 02, 20 01 39- nu este trecut in AM 16 06 01*, 16 06 02*, 16 06 03*, 20 01 33*- 2.05 to/an, 17 04 01, 17 04 02, 17 04 05, 20 01 40, 15 01 04 - 150 to/an, 15 01 01, 20 01 01- 1 to/an</t>
  </si>
  <si>
    <t>25 to/an</t>
  </si>
  <si>
    <t>26 to/an</t>
  </si>
  <si>
    <t>platforma betonata de 161 mp</t>
  </si>
  <si>
    <t>12 01 01, 12 01 02, 12 01 03, 12 01 04, 12 01 05, 15 01 13, 12 01 21-10 to/luna,   15 01 01, 15 01 02, 15 01 03, 15 01 04, 15 01 05, 15 01 06, 15 01 07, 15 01 09-12 to/an, 1 17, 16 01 18, 16 01 19,- 100 to/an                           16 06 01*, 16 06 02*, 16 04 06, 16 06 05- 200 kg/an                                                                     17 02 03, 17 04 01, 17 04 02, 17 04 03, 17 04 04, 17 04 05, 17 04 06, 17 04 07, 17 04 11-200 to/an                                                               20 01 01, 20 01 33*, 20 01 34, 20 01 39, 20 01 40, 20 01 99- nespecificat</t>
  </si>
  <si>
    <t>15 01 02, 20 01 39- nu este trecut in AM 16 06 01*, 16 06 02*, 16 06 03*, 20 01 33*- 2.05 to/an                     17 04 01, 17 04 02, 17 04 05, 20 01 40, 15 01 04 - 150to/an, 15 01 01, 20 01 01- 1 to/an</t>
  </si>
  <si>
    <t xml:space="preserve">fabricare de produse din material plastic prin injecție </t>
  </si>
  <si>
    <t>40 to/an</t>
  </si>
  <si>
    <t>0.5 to/luna</t>
  </si>
  <si>
    <t>fabricare articole de menaj  si alte articole din material plastic prin injectie</t>
  </si>
  <si>
    <t>60 to/an</t>
  </si>
  <si>
    <t xml:space="preserve">regranulare deseuri mase plastice si fabricarea pungilor, sacilor și huselor </t>
  </si>
  <si>
    <t>16 01 04*- 3 buc/luna</t>
  </si>
  <si>
    <t>3 buc/luna</t>
  </si>
  <si>
    <t>16 01 04*-3 buc/luna                                                                                           16 06 01*, 02 01 10, 12 01 01, 12 01 03, 15 01 04, 16 01 17, 16 01 18, 17 04 01, 17 04 02, 17 04 03, 17 04 04, 17 04 05, 17 04 06, 17 04 07, 17 04 19, 19 12 02, 19 012 03, 20 01 40 -nespecificat</t>
  </si>
  <si>
    <t>16 01 04*-3 buc/luna                                                                                           16 06 01*, 02 01 10, 12 01 01, 12 01 03, 15 01 04, 16 01 17, 16 01 18, 17 04 01, 17 04 02, 17 04 03, 17 04 04, 17 04 05, 17 04 06, 17 04 07, 17 04 19, 19 12 02, 19 012 03, 20 01 40 -nespecificat in AM</t>
  </si>
  <si>
    <t>2-3 buc/luna</t>
  </si>
  <si>
    <t>4 buc/luna</t>
  </si>
  <si>
    <t>2 buc/luna</t>
  </si>
  <si>
    <t>160104*; 16 01 06;- 3 buc/luna, 16 01 17- 1 to/an</t>
  </si>
  <si>
    <t xml:space="preserve">47/14.05.2020 valabila pe toata perioada in care beneficiarul obtine viza anuala   </t>
  </si>
  <si>
    <t xml:space="preserve">53 /27.05.2020 valabilă pe toata perioada in care beneficiarul obtine viza anuala     </t>
  </si>
  <si>
    <t>15 01 07-1000 to/an, 16 06 01*-35 to/an,                                                    12 01 03, 17 04 01, 17 04 02, 17 04 03, 16 01 18- 15 to/an                           17 04 05, 17 04 07, 20 01 40, 15 01 04, 16 01 17-950 to/an                         20 01 36, 20 01 35* 25 to/an                                                                    15 01 01, 20 01 01-10 to</t>
  </si>
  <si>
    <t>nespecificat AM</t>
  </si>
  <si>
    <t>500 kg/săptamana</t>
  </si>
  <si>
    <t>nescpecificat in AM</t>
  </si>
  <si>
    <t>2300 kg/an</t>
  </si>
  <si>
    <t>desi este autorizat pentru colectarea deseurilor, pana in prezent nu a exercitat aceasta activitate</t>
  </si>
  <si>
    <t>15 01 01, 20 01 01, 15 01 02, 16 01 19, 20 01 39, 15 01 03, 12 01 01, 12 01 13, 12 01 21, 16 01 17, 17 04 05, 20 01 40, 10 11 12, 16 01 20, 15 01 07</t>
  </si>
  <si>
    <t>15 01 01, 20 01 01-200 to/an, 15 01 02, 16 01 19, 20 01 39-100 to/an, 15 01 03-50 t/an, 12 01 01, 12 01 13, 12 01 21, 16 01 17, 17 04 05, 20 01 40-200 to/an, 10 11 12, 16 01 20, 15 01 07-50 to/an</t>
  </si>
  <si>
    <t xml:space="preserve">12 01 01, 12 01 02, 12 01 03, 12 01 04, 12 01 05, 12 01 13, 12 01 21-10 to/luna                                                                                                  15 01 01, 15 01 02, 15 01 03, 15 01 04, 15 01 05, 15 01 06, 15 01 07, 15 01 09, 15 02 03-12 to/an                                                                             17 02 03, 17 04 01, 17 04 02, 17 04 03, 17 04 04, 17 04 05, 17 04 06, 17 04 07, 17 04 011-18 to/an                                                                        19 12 03-120 to/an                                                                                       19 12 04-60 to/an                                                                                  </t>
  </si>
  <si>
    <t>8 mc/sarja( 40-75 to/ora)</t>
  </si>
  <si>
    <t>salubrist, operator platforma preluare DEEE prin aport voluntar</t>
  </si>
  <si>
    <t>16 01 04*; 16 01 06; 15 01 02, 15 01 01, 16 01 17, 16 01 18, 16 02 10*, 16 02 11, 16 02 12*, 16 02 13*, 16 02 14, 19 12 01, 20 01 01, 20 01 02, 15 01 07, 20 01 33*, 20 01 39, 07 02 13, 17 02 03, 17 04 01, 17 04 02, 17 02 03, 17 04 04, 17 04 05, 17 04 07, 17 04 11, 19 12 02, 19 12 03, 20 01 40, 12 01 01, 15 01 04, 20 01 21*, 20 01 23*, 20 01 35*, 20 01 36</t>
  </si>
  <si>
    <t>16 01 04*; 16 01 06;- 3 buc/luna, 16 01 17- 1 to/an</t>
  </si>
  <si>
    <t xml:space="preserve">nespecificat in AM </t>
  </si>
  <si>
    <t>02 01 10, 10 02 10, 10 09 03, 12 01 01, 12 01 02, 12 01 99, 15 01 04, 15 01 10*, 16 01 12, 16 01 16, 16 01 17, 17 04 05, 17 04 07, 19 10 01, 19 12 02, 20 01 40, 10 03 16, 10 05 01, 10 06 01, 10 08 04, 10 08 09, 10 10 03, 10 10 99, 11 05 02, 12 01 03, 12 01 04, 16 01 18, 16 08 01, 17 04 01, 17 04 02, 17 04 03, 17 04 04, 17 04 06, 17 04 11, 19 10 02, 19 12 03, 16 06 01*, 16 06 02*, 16 06 03*, 16 06 04, 16 06 05, 20 01 34, 20 01 33*, 03 03 08, 15 01 01, 19 12 01, 20 01 01, 02 01 04, 07 02 13, 12 01 05, 15 01 02, 16 01 19, 17 02 03, 19 12 04, 20 01 39, 02 01 07, 03 03 01, 03 01 05, 03 01 99, 03 03 01, 15 01 03, 17 02 01, 19 12 07, 20 01 38, 20 03 07, 16 01 04*, 16 01 06, 15 01 07, 17 02 02, 19 12 05, 20 01 02, 16 02 11*, 16 02 12*, 16 02 13*, 16 02 14, 16 02 15*, 16 02 16, 20 01 23*, 20 01 35*, 20 01 36, 07 02 99, 16 01 03, 15 01 06, 15 01 09</t>
  </si>
  <si>
    <t>SC ARTA STICLEI SRL</t>
  </si>
  <si>
    <t>Municipiul Dorohoi str. Mărăști nr. 1, jud. Botoșani</t>
  </si>
  <si>
    <t>55 mc</t>
  </si>
  <si>
    <t>80 to/luna</t>
  </si>
  <si>
    <t xml:space="preserve">19 12 02, 19 12 03, </t>
  </si>
  <si>
    <t>elaborare fontă şi oţel, fabricare pompe,compresoare şi articole de feronerie</t>
  </si>
  <si>
    <t>19 12 02-400 t/an; 19 12 03- 0.4 t/an</t>
  </si>
  <si>
    <t>Societatea recicleaza deseurile colectate prin propriul punct de colectare a deseurilor pentru care detine AM 1/07.01.2014, valabila 07.01.2024</t>
  </si>
  <si>
    <t>75/29.07.2020 valabilă pe toată perioada în care obţine viza anuală</t>
  </si>
  <si>
    <t>28/07.08.2018, valabila pe toata perioada in care beneficiarul obtine viza anuala,</t>
  </si>
  <si>
    <t>52/27.12.2018, valabila pe toata perioada in care beneficiarul obtine viza anuala,</t>
  </si>
  <si>
    <t>45/12.05.2020, revizutiă la 14.10.2020,valabila pe toata perioada in care beneficiarul obtine viza anuala,</t>
  </si>
  <si>
    <t>Autorizaţia de mediu 9/13.02.2019, vvalabila pe toata perioada in care beneficiarul obtine viza anuala,</t>
  </si>
  <si>
    <t xml:space="preserve"> 47/ 27.11.2018 valabila pe toata perioada in care beneficiarul obtine viza anuala,</t>
  </si>
  <si>
    <t>116/17.12.2020,valabila pe toata perioada in care beneficiarul obtine viza anuala,</t>
  </si>
  <si>
    <t>Loc. Trusesti, com. Trusesti, jud. Botosani</t>
  </si>
  <si>
    <t>79/11.08.2020, valabila pe toata perioada in care beneficiarul obtine viza anuala,</t>
  </si>
  <si>
    <t>17 04 01, 17 04 02, 17 04 05, 20 01 40, 15 01 04</t>
  </si>
  <si>
    <t xml:space="preserve"> 47/ 27.11.2018 , valabila pe toata perioada in care beneficiarul obtine viza anuala,</t>
  </si>
  <si>
    <t xml:space="preserve">88/09.09.2020, valabila pe toata perioada in care beneficiarul obtine viza anuala,  </t>
  </si>
  <si>
    <t>25/22.06.2018, valabila pe toata perioada in care beneficiarul obtine viza anuala,</t>
  </si>
  <si>
    <t>SC AGROSERVICE MONIMIH SRL</t>
  </si>
  <si>
    <t>com. Truşeşti, loc. Truşeşti, nr.1, tel: 0764608772, Puruhniuc Mihai; servicetrusesti@gmail.com</t>
  </si>
  <si>
    <t>65/10.07.2020  valabila pe toata perioada in care beneficiarul obtine viza anuala</t>
  </si>
  <si>
    <t>16 01 04*, 16 01 06 -3 buc/luna</t>
  </si>
  <si>
    <t xml:space="preserve">16 01 04*, 16 01 06 </t>
  </si>
  <si>
    <t>GASTROFILTER SRL</t>
  </si>
  <si>
    <t>ueliuri si grasimi comestibile</t>
  </si>
  <si>
    <t xml:space="preserve">Adresa societatii: mun. Sfîntu Gheorghe, str. Puşkaş Tivadar, nr. 41, jud. Covasna, e-mail office@gastrofilter.ro                                                                         autorizatia de mediu este emisa de APM Covasna       pentru colectare/transport de pe intreg teritoriul României        </t>
  </si>
  <si>
    <t>colectare si transport fara stocare temporara, de pe intreg teritoriul României</t>
  </si>
  <si>
    <t>12/21.01.2020</t>
  </si>
  <si>
    <t>04 02 09, 04 02 21, 04 02 22, 12 01 01, 12 01 02, 12 01 03, 12 01 04, 12 01 05, 12 01 13, 12 01 21, 15 01 01, 15 01 02, 15 01 03, 15 01 04, 15 01 05, 15 01 06, 15 01 07, 15 01 09, 15 02 03, 16 01 03, 16 01 17, 16 01 18, 16 01 19, 16 01 20, 17 02 03, 17 04 01, 17 04 02, 17 04 03, 17 04 04, 17 04 05, 17 04 06, 17 04 07, 17 04 11, 19 12 02, 19 12 03, 19 12 04, 20 01 01, 20 01 02, 20 01 10, 20 01 11, 20 01 39, 20 01 40</t>
  </si>
  <si>
    <t xml:space="preserve">12 01 01, 12 01 02, 12 01 03, 12 01 04, 12 01 05, 12 01 13, 12 01 21, 15 01 01, 15 01 02, 15 01 03, 15 01 04, 15 01 05, 15 01 06, 15 01 07, 15 01 09, 16 01 17, 16 01 18, 16 01 19, 16 06 01*, 16 06 02*, 16 06 04, 16 06 05, 17 02 03, 17 04 01, 17 04 02, 17 04 03, 17 04 04, 17 04 05, 17 04 06, 17 04 07, 17 04 11, 20 01 01, 20 01 33*, 20 01 34, 20 01 39, 20 01 40, 20 01 99, </t>
  </si>
  <si>
    <t>26/24.03.2021,  valabila pe toata perioada in care beneficiarul obtine viza anuala,</t>
  </si>
  <si>
    <t>24/24.03.2021,  valabila pe toata perioada in care beneficiarul obtine viza anuala,</t>
  </si>
  <si>
    <t>28/31.03.2021, valabila pe toata perioada in care beneficiarul obtine viza anuala,</t>
  </si>
  <si>
    <t xml:space="preserve">20 01 40, 20 01 01, 17 04 07, 17 04 05-30 to/luna                                                                17 04 01, 17 04 02, 17 04 03- 5 to/luna,                                                                                                                15 01 01-50 to/luna,                                                                                            15 01 02-15 to/luna </t>
  </si>
  <si>
    <t xml:space="preserve">20 01 40, 20 01 01, 17 04 07, 17 04 05-30 to/luna                                                                17 04 01, 17 04 02, 17 04 03- 5 to/luna, 15 01 01-50 to/luna,  15 01 02-15 to/luna </t>
  </si>
  <si>
    <t>2/07.01.2021, valabila pe toata perioada in care beneficiarul obtine viza anuala,</t>
  </si>
  <si>
    <t>Operatorul nu colectează deşeuri de la terţi, ci reciclează doar propiile deşeuri.</t>
  </si>
  <si>
    <t>32/05.04.2021, valabila pe toata perioada in care beneficiarul obtine viza anuala,</t>
  </si>
  <si>
    <t>48/17.06.2021, valabila pe toata perioada in care beneficiarul obtine viza anuala,</t>
  </si>
  <si>
    <t xml:space="preserve">02 01 02-0.3 to/an, 02 01 10, , 20 01 40, 17 04 07, 12 01 01, 12 01 02, 16 01 17, 17 04 05, 19 10 01, 19 12 02-257 to/luna, 12 01 04, 12 01 03, 16 01 18, 17 04 01, 17 04 02, 17 04 03, 17 04 04, 19 12 03, 19 10 02,-10.6to/luna, 7 02 13, 12 01 05, 17 02 03, 19 12 04, 20 01 39, 15 01 02- 1,4 to/luna, 15 01 01, 19 12 01, 20 01 01,-1 to/an,  16 01 06, 16 02 11*, 16 02 12*, 16 02 13*, 16 02 14, 16 02 15*, 16 02 16, 20 01 23*, 20 01 35*, 20 01 36-6.01 to/an, </t>
  </si>
  <si>
    <t>Botosani, Calea Nationala, nr.21</t>
  </si>
  <si>
    <t>61/22/07.2021, , valabila pe toata perioada in care beneficiarul obtine viza anuala,</t>
  </si>
  <si>
    <t>17 04 05, 16 06 01*</t>
  </si>
  <si>
    <t>Nu este specificata in autorizatia de mediu</t>
  </si>
  <si>
    <t>plastic PVC, codurile : 07 02 13, 02 01 04, 12 01 05, 15 01 02, 16 01 19,  17 06 04, 17 02 03,  17 04 11, 19 12 04, 20 01 39,</t>
  </si>
  <si>
    <t>07 02 13-4000 to/an,, 02 01 04, 12 01 05-4000 to/an, 15 01 02-800 to/an, 16 01 19-4000 to/an,  17 06 04-4000 to/an, 17 02 03-4320 to/an,  17 04 11, 19 12 04-5000 to/an, 20 01 39-2000 to/an,</t>
  </si>
  <si>
    <t>deseuri macinate-5000 to/an                                                        deseuri micronizate-3200 to/an</t>
  </si>
  <si>
    <t>regranulare, extrudare, injectie</t>
  </si>
  <si>
    <t>granule-5652                                                                       produse finite-6000 to/an</t>
  </si>
  <si>
    <t>ECOFERTIL BIOVIT SRL</t>
  </si>
  <si>
    <t>mun. Dorohoi, str. Ciresilor nr. 22, județul Botoşani</t>
  </si>
  <si>
    <t>02 01 06</t>
  </si>
  <si>
    <t>15 to/an</t>
  </si>
  <si>
    <t xml:space="preserve">gunoi de grajd </t>
  </si>
  <si>
    <t>vermicompostare</t>
  </si>
  <si>
    <t xml:space="preserve">83 din 06.10.2021, valabila pe toata perioada in care beneficiarul obtine viza anuala,
</t>
  </si>
  <si>
    <t>12.01.01, 12.01.03, 15.01.01, 15.01.02, 15.01.04, 15.01.07, 16.01.17, 16.01.18, 16.01.22, 16.02.11*, 16.02.13*, 16 02 14, 16.06.01*, 17.04.01, 17.04.02, 17.04.03,  17.04.04, 17.04.05, 17.04.07, 20.01.01, 20.01.23*, 20.01.35*, 20.01.36, 20.01.39, 20.01.40</t>
  </si>
  <si>
    <t>12.01.01- 50 to/an, 12.01.03-15 to/an, 15.01.01-20 to/an, 15.01.02-20 to/an, 15.01.04-40 to/an, 15.01.07-25 to/an, 16.01.17-40 to/an, 16.01.18-10 to/an, 16.01.22-5to/an, 16.02.11*-4 to/an, 16.02.13*-1 to/an, 16 02 14, 16.06.01*-60 to/an, 17.04.01-30 to/an, 17.04.02-60 to/an, 17.04.03-15 to/an,  17.04.04-15 to/an, 17.04.05-2500 to/an, 17.04.07-100 to/an, 20.01.01-30 to/an, 20.01.23*-10 to/an, 20.01.35*-10 to/an, 20.01.36, 20.01.39-20 to/an, 20.01.40-800 to/an</t>
  </si>
  <si>
    <t xml:space="preserve">16 01 17, 16 01 18, 12 01 01, 12 01 03, </t>
  </si>
  <si>
    <t>fabricare pompe şi compresoare, turnare fontă</t>
  </si>
  <si>
    <t>FRUMOASA BĂLŢATĂ SRL</t>
  </si>
  <si>
    <t xml:space="preserve">sat Bașeu, com.Hudești nr.563, jud.Botoșani, </t>
  </si>
  <si>
    <t>II SMOCHINA MARIAN</t>
  </si>
  <si>
    <t>16 01 04*, 16 01 06</t>
  </si>
  <si>
    <t>sat Bajura, oras Darabani, jud. Botosani</t>
  </si>
  <si>
    <t>03  01 01, 03 03 01,  03 01 05, 03 03 08, 03 03 99,  04 02 21, 04 02 22, 12 01 01, 12 01 03,  15 01 01, 15 01 02, 15 01 03, 15 01 04, 15 01 05, 15 01 06, 15 01 07, 15 01 09, 15 02 03, 17 02 01, 17 02 02, 17 02 03, 17 04 01, 17 04 02, 17 04 05,  17 04 07, 19 12 01, 19 12 02, 19 12 03, 19 12  04, 19 12 05, 19 12 07, 19 12 08, 20 01 01, 20 01 02, 20 01 10, 20 01 11, 20 01 38, 20 01 39, 20 01 40</t>
  </si>
  <si>
    <t>03  01 01-1 t/luna, 03 03 01- 2 t/luna,  03 01 05-1 t/luna, 03 03 08-15 t/luna, 03 03 99-12 t/luna,  04 02 21-1 t/luna, 04 02 22-1 t/luna, 12 01 01-30 t/luna, 12 01 03-10 t/luna,  15 01 01-600 t/luna, 15 01 02-50 t/luna, 15 01 03-30 t/luna, 15 01 04-2 t/luna, 15 01 05- 30 t/luna, 15 01 06-2 t/luna, 15 01 07-10 t/luna, 15 01 09- 1 t/luna, 15 02 03-10 t/luna, 17 02 01-6 t/luna, 17 02 02- 1 t/luna, 17 02 03- 1 t/luna, 17 04 01-1 t/luna, 17 04 02-1 t/luna, 17 04 05-1 t/luna,  17 04 07-20 t/luna, 19 12 01-50 t/luna, 19 12 02-15 t/luna, 19 12 03-5 t/luna, 19 12  04-20 t/luna, 19 12 05-15 t/luna, 19 12 07-20 t/luna, 19 12 08-10 t/luna, 20 01 01-100 t/luna, 20 01 02-10 t/luna, 20 01 10-10 t/luna, 20 01 11-10 t/luna, 20 01 38-20 t/luna, 20 01 39-30 t/luna, 20 01 40-20 t/luna</t>
  </si>
  <si>
    <t>15 01 07-1000 to/an, 16 06 01*-35 to/an,                                                    12 01 03, 17 04 01, 17 04 02, 17 04 03, 16 01 18- 15 to/an                           17 04 05, 17 04 07, 20 01 40, 15 01 04, 16 01 17-950 to/an                         20 01 36, 20 01 35* 25 to/an  15 01 01, 20 01 01-10 to</t>
  </si>
  <si>
    <t>12 01 01, 12 01 03, 16 01 17, 16 01 18, 16 06 01*, 17 04 01, 17 04 02, 17 04 03, 17 04 04, 17 04 05, 17 04 07, 20 01 40</t>
  </si>
  <si>
    <t>15 01 01, 19 12 01, 15 01 02, 19 12 04, 15 01 04, 19 12 03, 19 12 02, 15 01 07, 16 01 19, 20 01 21*, 20 01 35*, 20 01 36, 16 02 10*, 16 02 11, 16 02 13*, 16 02 14,  17 04 01, 17 04 02, 17 04 03, 17 04 05, 17 04 07</t>
  </si>
  <si>
    <t>15 01 01, 19 12 01-70 to/luna, 15 01 02 SI 19 12 04-25  t/luna, 16 01 19-05 t/luna,  16 02 14-3 t/an, 17 04 05-30 t/luna</t>
  </si>
  <si>
    <t>Mun. Botosani si extravilan com Curtesti</t>
  </si>
  <si>
    <t xml:space="preserve"> ramblere pt  drumuri si autostrazi din deseuri beton,  caramizi, ceramice-concasate si  mixturi asfaltice</t>
  </si>
  <si>
    <t>materiale anorganice (deseuri beton, caramizi, cramice-concasate, deseuri asfalt)</t>
  </si>
  <si>
    <t>Nespecificat in AM</t>
  </si>
  <si>
    <t>30/31.03.2021 valabila pe toata perioada in care beneficiarul obtine viza anuala</t>
  </si>
  <si>
    <t>31/05.04.2021 ,valabila pe toata perioada in care beneficiarul obtine viza anuala</t>
  </si>
  <si>
    <t xml:space="preserve">deseuri fonta, deseuri aluminiu, bronz </t>
  </si>
  <si>
    <t>33/12.04.2021, valabila pe toata perioada in care beneficiarul obtine viza anuala,</t>
  </si>
  <si>
    <t>platforma 1021.5 mp</t>
  </si>
  <si>
    <t>productivitate cocasor-75 to/ora</t>
  </si>
  <si>
    <t>CORNELL'S FLOOR SRL</t>
  </si>
  <si>
    <t>mun. Botoșani, str. Manolești Deal, f.n., jud. Botoșani</t>
  </si>
  <si>
    <t xml:space="preserve">  R12/R10                                       ( sortare, concasare si comercializare )                             </t>
  </si>
  <si>
    <t>productivitate concasor 350 to/ora</t>
  </si>
  <si>
    <t xml:space="preserve"> R 12/R10                                 (sortare, concasare si comercializare)</t>
  </si>
  <si>
    <t>tratare prin sortare,concasare :17 01 01, 17 01 02, 17 01 03, 17 01 07, 17 02 01, 17 02 02, 17 02 03, 17 03 02, 17 04 01, 17 04 02, 17 04 03, 17 04 04, 17 04 05, 17 04 06, 17 04 07, 17 04 11, 17 05 04, 17 05 06, 17 05 08, 17 06 04, 17 08 02, 17 09 04,                                    comercializare  19 12 02, 19 12 03, 19 12 04, 19 12 05, 19 12 07,  19 12 09</t>
  </si>
  <si>
    <t>17 01 01, 17 01 02, 17 01 03, 17 01 07, 17 02 01, 17 02 02, 17 02 03, 17 03 02, 17 04 01, 17 04 02, 17 04 03, 17 04 04, 17 04 05, 17 04 06, 17 04 07, 17 04 11, 17 05 04, 17 05 06, 17 05 08, 17 06 04, 17 08 02, 17 09 04</t>
  </si>
  <si>
    <t>platforma betonata-5000 mp</t>
  </si>
  <si>
    <t xml:space="preserve">19 12 09, 17 03 02, </t>
  </si>
  <si>
    <t xml:space="preserve">materiale anorganice (deseuri beton, caramizi, cramice-concasate si cenute, deseuri asfalt) </t>
  </si>
  <si>
    <t xml:space="preserve">sort 0 - 16 mm- betoane inferioare, sort 16 - 63 mm și fracțiunea fina construcți ca umplutură la fundații/rramblere, deseuri mixturi asfaltice-rambleere
</t>
  </si>
  <si>
    <t>Sat Roma, com. Roma, jud. Botosani</t>
  </si>
  <si>
    <t>200 kg/ora</t>
  </si>
  <si>
    <t>19 12 09, 17 03 02 , 17 05 08</t>
  </si>
  <si>
    <t>86/26.10.2021, valabilă pe toată perioada în care obţine viza anuală</t>
  </si>
  <si>
    <t>104/21.12.2021, valabilă pe toată perioada în care obţine viza anuală</t>
  </si>
  <si>
    <t>84/07.10.2021, valabilă pe toată perioada în care obţine viza anuală</t>
  </si>
  <si>
    <t>22/24.02.2022, valabilă pe toată perioada în care obţine viza anuală</t>
  </si>
  <si>
    <t>28/07.08.2018, valabilă pe toată perioada în care obţine viza anuală</t>
  </si>
  <si>
    <t>52/27.12.2018, valabilă pe toată perioada în care obţine viza anuală</t>
  </si>
  <si>
    <t>86/26.10.2021, vvalabilă pe toată perioada în care obţine viza anuală</t>
  </si>
  <si>
    <t>13/25.02.2021, valabilă pe toată perioada în care obţine viza anuală</t>
  </si>
  <si>
    <t>Autorizaţia de mediu Nr. 48/17.06.2021, valabilă pe toată perioada în care obţine viza anuală</t>
  </si>
  <si>
    <t>Autorizaţia de mediu 9/13.02.2019, valabilă pe toată perioada în care obţine viza anuală</t>
  </si>
  <si>
    <t>63/02.10.2017, rev.20.12.2021  valabila pe toata perioada in care beneficiarul obtine viza anuala</t>
  </si>
  <si>
    <t>20 01 33*, 20 01 34, 20 01 35*, 20 01 36, 20 01 21*, 20 01 23*</t>
  </si>
  <si>
    <t>3/20.09.2017, valabilitate 20.01.2022; este in procedura de reautorizare</t>
  </si>
  <si>
    <t>salubrist, operator platforma preluare DEEE  prin aport voluntar</t>
  </si>
  <si>
    <t>11/22.01.2013, rev. 04.11.2021, valabila pe toata perioada in care beneficiarul obtine viza anuala,</t>
  </si>
  <si>
    <t>93/16.11.2021 , valabila pe toata perioada in care beneficiarul obtine viza anuala,</t>
  </si>
  <si>
    <t xml:space="preserve">110/07.08.2013  rev.19.11.2021, valabilă pe toata perioada in care beneficiarul obtine viza anuala </t>
  </si>
  <si>
    <t>16 01 04*; 17 04 05</t>
  </si>
  <si>
    <t>02 01 02,02 01 10, 20 01 40, 17 04 07, 12 01 01, 12 01 02, 16 01 17, 17 04 05, 19 10 01, 19 12 02, 12 01 04, 12 01 03, 16 01 18, 17 04 01, 17 04 02, 17 04 03, 17 04 04, 19 12 03, 19 10 02, 15 01 04, 07 02 13, 12 01 05, 17 02 03, 19 12 04, 20 01 39, 15 01 02, 15 01 01, 19 12 01, 20 01 01, 16 01 04*, 16 01 06, 16 02 11*, 16 02 12*, 16 02 13*, 16 02 14, 16 02 15*, 16 02 16, 20 01 23*, 20 01 35*, *, 20 01 36, 16 06 01*, 20 01 33*, 20 01 34, 17 04 11</t>
  </si>
  <si>
    <r>
      <rPr>
        <b/>
        <sz val="12"/>
        <color theme="1"/>
        <rFont val="Times New Roman"/>
        <family val="1"/>
      </rPr>
      <t>ccomercializare fara a intra fizic in posesia deseurilor -</t>
    </r>
    <r>
      <rPr>
        <sz val="12"/>
        <color theme="1"/>
        <rFont val="Times New Roman"/>
        <family val="1"/>
      </rPr>
      <t xml:space="preserve"> 02 03 04, 04 02 22, 08 01 11*, 08 01 12, 08 04 10, 11 01 05*, 11 01 06, 11 01 08*, 11 01 09*, 11 01 11*, 12 01 01, 12 01 03, 12 01 07*, 12 01 09*, 13 01 10*, 13 03 07*, 13 08 99*, 13 05 06*, 14 06 04*, 15 01 07, 16 01 18, 16 02 10*, 17 01 07, 20 02 03, 20 03 03                                                                                                                                             </t>
    </r>
    <r>
      <rPr>
        <b/>
        <sz val="12"/>
        <color theme="1"/>
        <rFont val="Times New Roman"/>
        <family val="1"/>
      </rPr>
      <t>intrate fizic pe amplasament-</t>
    </r>
    <r>
      <rPr>
        <sz val="12"/>
        <color theme="1"/>
        <rFont val="Times New Roman"/>
        <family val="1"/>
      </rPr>
      <t>03 01 05, 04 02 09, 04 02 17, 04 02 22, 07 01 99, 08 01 12, 08 01 20, 08 03 18, 10 08 16, 12 01 21, 12 01 99, 15 01 01, 15 01 02, 15 01 03, 15 01 04, 15 01 05, 15 01 06, 15 01 09, 15 02 03, 16 01 03, 16 01 12, 16 01 15, 16 01 17, 16 01 19, 16 01 20, 16 01 22, 16 02 14, 16 02 16, 16 05 09, 17 04 11, 17 06 04,   20 01 01,   20 01 02,   20 01 11, 20 01 25,   20 01 30,   20 01 32,   20 01 36,   20 01 39,  20 01 40, 02 01 08*, 04 02 14*, 04 02 16*, 06 03 11*, 06 03 13*, 06 04 04*, 07 01 04*, 07 03 01*, 07 03 11*, 08 01 11*, 08 01 17*, 08 03 17*, 09 01 01*, 09 01 02*, 09 01 03*, 11 01 05*, 11 01 06*, 11 01 07*, 11 01 08*, 11 01 09*, 11 01 11*, 11 01 98*, 12 01 07*, 12 01 09*, 12 01 14*, 12 01 18*, 13 01 01*, 13 01 05*, 13 01 13*, 13 03 10*, 13 02 04*, 13 02 05*, 13 02 06*, 13 02 07*, 13 02 08*, 13 03 10*, 14 06 04*, 15 01 10*, 15 02 02*, 16 01 07*, 16 01 11*, 16 01 13*, 16 01 14*, 16 01 21*, 16 02 09*, 16 05 08*, 16 06 01*,  16 06 02*, 16 05 06*, 16 05 07*, 16 07 09*, 16 09 03*, 17 02 04*, 17 03 01*, 17 06 01*, 17 06 05*,   20 01 13*,   20 01 14*,   20 01 15*,   20 01 21*,   20 01 29*, 20 01 27*,</t>
    </r>
  </si>
  <si>
    <r>
      <rPr>
        <b/>
        <sz val="12"/>
        <color theme="1"/>
        <rFont val="Times New Roman"/>
        <family val="1"/>
      </rPr>
      <t xml:space="preserve">comercializare fara a intra fizic in posesia deseurilor-nu e cazul                                                                                 intrate fizic pe amplasament </t>
    </r>
    <r>
      <rPr>
        <sz val="12"/>
        <color theme="1"/>
        <rFont val="Times New Roman"/>
        <family val="1"/>
      </rPr>
      <t>03 01 05-0.15 to/trim, 04 02 09-40 to/luna, 04 02 17- 2 to/an, 04 02 22-5 to/an, 07 01 99-0.2 to/trim, 08 01 12-5 to/an, 08 01 20-5 to/luna, 08 03 18-1 to/an, 10 08 16-5 to/an, 12 01 21-5 to/an, 12 01 99-1 to/an, 15 01 01-0,2 to/luna, 15 01 02-2 to/an, 15 01 03-2 to/an, 15 01 04-2 to/an, 15 01 05-3 to/an, 15 01 06-3 to/an, 15 01 09-0,5 to/an, 15 02 03-5 to/an, 16 01 03-6 to/an, 16 01 12-1 to/an, 16 01 15-1 to/an, 16 01 17-1 to/an, 16 01 19-0,5 to/luna, 16 01 20-3 to/an, 16 01 22-5 to/an, 16 02 14-3 to/an, 16 02 16-0.5 to/an, 16 05 09-0.5 to/an, 17 04 11-4 to/an, 17 06 04-2 to/an,   20 01 01-2 to/an,   20 01 02-2 to/an,   20 01 11-2 to/an, 20 01 25-0.5 to/an,   20 01 30-2 to/an,   20 01 32-10 to/an,   20 01 36-1.5 to/an,   20 01 39- 2 to/an  20 01 40- 1 to/an, 02 01 08*-0.8 to/an, 04 02 14*-1.1 to/an, 04 02 16*-0.15 to/luna, 06 03 11*-0.15 to/an, 06 03 13*-1.3 to/an, 06 04 04*-0.15 to/an, 07 01 04*-0.8 to/an, 07 03 01*-0.8 to/an, 07 03 11*-0.8 to/an, 08 01 11*-1.2 to/an, 08 01 17*-1.2 to/an, 08 03 17*-0.5 to/an, 09 01 01*-0.2 to/an, 09 01 02*-0.2 to/an, 09 01 03*-0.2 to/an, 11 01 05*-1.1 to/an, 11 01 06*-1.1 to/an, 11 01 07*-1.1 to/an, 11 01 08*-1.2 to/an, 11 01 09*-1.2 to/an, 11 01 11*-1.2 to/an, 11 01 98*-0.1 tto/ 2 luni, 12 01 07*-1.2 to/an, 12 01 09*-1.2 to/an, 12 01 14*-1.2 to/an, 12 01 18*-0.5 to/an, 13 01 01*-0.5 to/an, 13 01 05*-1.2 to/an, 13 01 13*-1.2 to/an, 13 03 10*-1 to/an, 13 02 04*-1 to/an, 13 02 05*-1.2 to/an, 13 02 06*-1.2 to/an, 13 02 07*-1 to/an, 13 02 08*-1 to/an, 13 03 10*-1 to/an, 14 06 04*-1.2 to/an, 15 01 10*-1.5 to/an, 15 02 02*-1.5 to/an, 16 01 07*-0.5to/an,16 01 11*-0.5 to/an, 16 01 13*-0.5 to/an, 16 01 14*-0.3 to/an, 16 01 21*-0.5 to/an, 16 02 09*-1 to/an, 16 05 08*-1.2 to/an, 16 06 01*-0.1 to/an,  16 06 02*-0.1 to/an, 16 05 06*-1.2 to/an, 16 05 07*-1.2 to/an, 16 07 09*-0.8 to/an, 16 09 03*-0.3 to/an, 17 02 04*-0.5 to/an, 17 03 01*-0.5 to/an, 17 06 01*-1.2 to/an, 17 06 05*-0.5 to/an,   20 01 13*-0.8 to/an,   20 01 14*-0.8 to/an,   20 01 15*-0.9 to/an,   20 01 21*-0.5 to/an,   20 01 29*-0.5 to/an, 20 01 27*-0.5 to/an,</t>
    </r>
  </si>
  <si>
    <r>
      <rPr>
        <b/>
        <sz val="12"/>
        <color theme="1"/>
        <rFont val="Times New Roman"/>
        <family val="1"/>
      </rPr>
      <t xml:space="preserve">comercializare fara a intra fizic in posesia deseurilor </t>
    </r>
    <r>
      <rPr>
        <sz val="12"/>
        <color theme="1"/>
        <rFont val="Times New Roman"/>
        <family val="1"/>
      </rPr>
      <t xml:space="preserve">- 02 03 04, 04 02 22, 08 01 11*, 08 01 12, 08 04 10, 11 01 05*, 11 01 06, 11 01 08*, 11 01 09*, 11 01 11*, 12 01 01, 12 01 03, 12 01 07*, 12 01 09*, 13 01 10*, 13 03 07*, 13 08 99*, 13 05 06*, 14 06 04*, 15 01 07, 16 01 18, 16 02 10*, 17 01 07, 20 02 03, 20 03 03  </t>
    </r>
    <r>
      <rPr>
        <b/>
        <sz val="12"/>
        <color theme="1"/>
        <rFont val="Times New Roman"/>
        <family val="1"/>
      </rPr>
      <t>intrate fizic pe amplasament-</t>
    </r>
    <r>
      <rPr>
        <sz val="12"/>
        <color theme="1"/>
        <rFont val="Times New Roman"/>
        <family val="1"/>
      </rPr>
      <t>03 01 05, 04 02 09, 04 02 17, 04 02 22, 07 01 99, 08 01 12, 08 01 20, 08 03 18, 10 08 16, 12 01 21, 12 01 99, 15 01 01, 15 01 02, 15 01 03, 15 01 04, 15 01 05, 15 01 06, 15 01 09, 15 02 03, 16 01 03, 16 01 12, 16 01 15, 16 01 17, 16 01 19, 16 01 20, 16 01 22, 16 02 14, 16 02 16, 16 05 09, 17 04 11, 17 06 04,   20 01 01,   20 01 02,   20 01 11, 20 01 25,   20 01 30,   20 01 32,   20 01 36,   20 01 39,  20 01 40, 02 01 08*, 04 02 14*, 04 02 16*, 06 03 11*, 06 03 13*, 06 04 04*, 07 01 04*, 07 03 01*, 07 03 11*, 08 01 11*, 08 01 17*, 08 03 17*, 09 01 01*, 09 01 02*, 09 01 03*, 11 01 05*, 11 01 06*, 11 01 07*, 11 01 08*, 11 01 09*, 11 01 11*, 11 01 98*, 12 01 07*, 12 01 09*, 12 01 14*, 12 01 18*, 13 01 01*, 13 01 05*, 13 01 13*, 13 03 10*, 13 02 04*, 13 02 05*, 13 02 06*, 13 02 07*, 13 02 08*, 13 03 10*, 14 06 04*, 15 01 10*, 15 02 02*, 16 01 07*, 16 01 11*, 16 01 13*, 16 01 14*, 16 01 21*, 16 02 09*, 16 05 08*, 16 06 01*,  16 06 02*, 16 05 06*, 16 05 07*, 16 07 09*, 16 09 03*, 17 02 04*, 17 03 01*, 17 06 01*, 17 06 05*,   20 01 13*,   20 01 14*,   20 01 15*,   20 01 21*,   20 01 29*, 20 01 27*,</t>
    </r>
  </si>
  <si>
    <t>42/05.03.2012,  rev. 1 in data de 21.02.2019, rev. 2 in data 21.03.2022, valabilă pe toată perioada în care obţine viza anuală</t>
  </si>
  <si>
    <t>13/01.04.2019, revizuita in data de 22.03.2022,  valabilă pe toată perioada în care obţine viza anuală</t>
  </si>
  <si>
    <t>42/05.03.2012,   rev. 1 in data de 21.02.2019, rev. 2 in data 21.03.2022,  valabilă pe toată perioada în care obţine viza anuală</t>
  </si>
  <si>
    <t>24/09.03.2022, valabila pe toata perioada in care beneficiarul obtine viza anuala,</t>
  </si>
  <si>
    <t>IF DOLHESCU C COSTEL</t>
  </si>
  <si>
    <t>48/24.04.2022,valabilă pe toată perioada în care obţine viza anuală</t>
  </si>
  <si>
    <t>loc. Flamanzi, sat Bosanceni, jud. Botosani</t>
  </si>
  <si>
    <t>hala 200 m,p-deseuri metalice, platforma betonata 225 mp</t>
  </si>
  <si>
    <t>12 01 01, 12 01 03, 16 01 17, 16 01 018, 17 04 01, 17 04 02, 17 04 03 , 17 04 04,  17 01 05,  17 04 07, 20 01 40</t>
  </si>
  <si>
    <t>FLORISOL PRODUCT SRL</t>
  </si>
  <si>
    <t>STR. Marasti, nr. 1, Dorohoi</t>
  </si>
  <si>
    <t>87/29.10.2021, valabilă pe toată perioada în care obţine viza anuală</t>
  </si>
  <si>
    <t>33/12.04.2021, valabilă pe toată perioada în care obţine viza anuală,</t>
  </si>
  <si>
    <t>transfer de pe CONREC SA, decizie transfer 3/15.04.2022</t>
  </si>
  <si>
    <t>SC CONREC SRL- baza productie si valorificare deseuri C&amp;D</t>
  </si>
  <si>
    <t>18 01 01, 17 01 02, 17 01 03, 17 01 07, 17 02 01, 17 02 02,  17 02 01, 17 02 02, 17 02 03, 17 04 01, 17 04 02, 17 04 03, 17 04 04, 17 04 05, 17 04 06, 17 04 07, 17 04 11, 17 05 04, 17 05 06, 17 05 08, 17 06 04, 17 08 02, 17 09 04</t>
  </si>
  <si>
    <t>sortare, concasare 17 01 01, 17 01 02, 17 01 03, 17 04 07, 17 02 01, 17 02 02, 17 02 03, 17 04 01, 17 04 02, 17 04 03, 17 04 04, 17 04 05, 17 04 06, 17 04 07, 17 04 11, 17 05 04, 17 05 06, 17 05 08, 17 06 04, 17 08 02, 17 09 04                                                                  comercializare: 19 12 02, 19 12  03, 19 12  04, 19 12 05, 19 12  07, 19 12  10</t>
  </si>
  <si>
    <t>92/01.09.2022,  valabila pe toata perioada in care beneficiarul obtine viza anuala,</t>
  </si>
  <si>
    <t>74/26.02.2022,  valabila pe toata perioada in care beneficiarul obtine viza anuala,</t>
  </si>
  <si>
    <t>PROFIER COM CONSTRUCT SRL-sat Cxotnari, jud. Iasi</t>
  </si>
  <si>
    <t>oras Flamanzi , str. Dumitru Iov, nr. 208, jud. Botosani</t>
  </si>
  <si>
    <t>METAL MG PRODUCTION RECYCLING, sat Dumbraveni, str. Libertatii, nr. 4-5, cam. 1, com. Dumvraveni, jud. VN</t>
  </si>
  <si>
    <t>Dorohoi, B-dul Col. Vasiliu, nr. 79</t>
  </si>
  <si>
    <t>14 spatii acoperite avand  suprafata  betonata - 1120  mp</t>
  </si>
  <si>
    <t>SC POIANA CODRU VERDE  SRL</t>
  </si>
  <si>
    <t>mun. Botoșani, str. Calea Națională nr. 21</t>
  </si>
  <si>
    <t>103/20.09.2022, valabilă pe toată perioada în care obţine viza anuală</t>
  </si>
  <si>
    <t>111/04.10.2022, valabilă pe toată perioada în care obţine viza anuală</t>
  </si>
  <si>
    <t>134 /18.11.2022, valabilă pe toată perioada în care obţine viza anuală</t>
  </si>
  <si>
    <t>PAVRA COM SRL</t>
  </si>
  <si>
    <t>Sat Cătămărești Deal, extravilan, P.C. 735,  com. Mihai Eminescu, jud. Botoşani</t>
  </si>
  <si>
    <t xml:space="preserve">platformă balastată  pentru depozitarea deșeurilor din construcții și demolări-750 mp,                                                                                               platformă balastată  pentru depozitarea  deșeurilor vegetale-300 mp, spatiu amenajat pentru depozitarea deseurilor voluminoase
</t>
  </si>
  <si>
    <t xml:space="preserve">deșeuri vegetale (iarbă, frunze, crengi, etc.)                                                                                                                                          </t>
  </si>
  <si>
    <t>compost-300 to/an</t>
  </si>
  <si>
    <t>CENTRU MUNICIPAL COLECTARE DESEURI RECICLABILE</t>
  </si>
  <si>
    <t>deseuri din constructii si demolari                            deseuri voluminoase</t>
  </si>
  <si>
    <t>concasor cu capacitatea de 10-12 mc/h (deseuri din constructii si demolari concasate 500 to/an)</t>
  </si>
  <si>
    <t xml:space="preserve">deseurile voluminoase sunt dezmembrate, apoi se separa  componentele valorificabile </t>
  </si>
  <si>
    <t>12 01 01, 12 01 03, 16 01 17, 16 01 18, 17 04 01,17 04 02, 17 04 03, 17 04 04, 17 04 05, 17 04 07, 20 01 40, 16 06 01*</t>
  </si>
  <si>
    <t>12 01 01, 12 01 03, 16 01 17, 16 01 18, 17 04 01, 17 04 02, 17 04 03, 17 04 04, 17 04 05, 17 04 07, 20 01 40, 16 06 01*</t>
  </si>
  <si>
    <t>84/11.08.2022,  valabilă pe toată perioada în care obţine viza anuală</t>
  </si>
  <si>
    <t>mun. Botosani, str. I.C.Bratianu, f.n.</t>
  </si>
  <si>
    <t>platforma betonata-50 mp, magazie betonata-10 mp pentru deseuri de materii, magazie-48 mp                                                                         platforma 300 mp pentru descarcare deseuri vegetale                                     2  buncare de 80 mc, respectiv 60 mc, pentru deseuri din constructii si demolari</t>
  </si>
  <si>
    <t>deseuri vegetale-600 to/an                                                                 deseuri din constructii si demolari-1500 to/an                                    DEEE-2.5 to/an</t>
  </si>
  <si>
    <t xml:space="preserve">deșeuri vegetale (iarbă, frunze, crengi, etc.)                                                                                           deșeuri din construcții și demolări                                                  deșeuri voluminoase  </t>
  </si>
  <si>
    <t>deseuri din constructii si demolari de la renovarea interioara/exterioara a locuinbtelor, deseuri voluminoase, DEEE</t>
  </si>
  <si>
    <t>deseurile din constructii si demolari, dupa o prealabila separare a deseurilor de hartie, plastic, metal, sunt concasate in instalatia apartinand SC CONREC SRL, in baza unui contract de prestari servicii</t>
  </si>
  <si>
    <t>deseuri din constructii si demolari-1500 to/an, deseuri voluminoase-40 to/an</t>
  </si>
  <si>
    <t>deseuri vegetale                                   deseuri voluminoase cu valoare de utilizare</t>
  </si>
  <si>
    <t>compostare deseuri vegetale,                                           pregatire pentru reutilizare deseuri voluminoase</t>
  </si>
  <si>
    <t>compost 350 to/an                                    voluminoase-2.5 to/an</t>
  </si>
  <si>
    <t>12 01 01, 12 01 02, 16 01 17, 16 01 18,  17 04 01, 17 04 02, 17 04 03, 17 04 04, 17 04 05, 17 04 07, 20 01 40</t>
  </si>
  <si>
    <t>platforma betonata-120mp pentru deseuri metalice feroase, magazie-40 mp pentru deseuri metalice neferoase.</t>
  </si>
  <si>
    <t xml:space="preserve">12 01 03, 16 01 18, 17 04 01, 17 04 02, 17 04 03, 17 04 04, 16 06 01* </t>
  </si>
  <si>
    <t>platforma betonata-50 mp, magazie 48 mp pentru deseuri metalice neferoase, magazie betonata-10 mp pentru deseuri de baterii si acumulatori</t>
  </si>
  <si>
    <t xml:space="preserve">12 01 01, 12 01 03, 15 01 01, 15 01 02, 15 01 04, 15 01 07, 16 01 17, 16 01 18, 16 01 22, 16 02 11*, 16 02 13*, 16 02 14, 16 06 01*, 17 04 01, 17 04 02, 17 04 03, 17 04 04, 17 04 05, 17 04 07, 20 01 01, 20 01 35*, 20  01 36, 20 01 39, 20 01 40,  </t>
  </si>
  <si>
    <t xml:space="preserve">12 01 01, 12 01 03, 15 01 01, 15 01 02, 15 01 04, 15 01 07, 16 01 17, 16 01 18, 16 01 22, 16 02 11*, 16 02 13*, 16 02 14, 16 06 01*, 17 04 01, 17 04 02, 17 04 03, 17 04 04, 17 04 05, 17 04 07, 20 01 01, 20 01 35*, 20  01 36, 20 01 39, 20 01 40, </t>
  </si>
  <si>
    <t>2 platforme betonate, de 1200 mp, respectiv 1020 mp</t>
  </si>
  <si>
    <t>gunoi de grajd si resturi vegetale (paie)</t>
  </si>
  <si>
    <t>1 to/an</t>
  </si>
  <si>
    <t>deseuri vegetale, deseuri din constructii si demolari-doar cele rezultate din renovari interioare si exterioare  ale locuintelor , deseuri voluminoase, DEEE</t>
  </si>
  <si>
    <t>136/23.11.2022, transferata de pe NEFER COLECT DEPO SRL valabilă pe toată perioada în care obţine viza anuală</t>
  </si>
  <si>
    <t>platforma betonata de 250 mp pentru deseuri metalice, cuve antiacid pentru deseuri de baterii</t>
  </si>
  <si>
    <t>149/12.12.2022, alabila pe toata perioada in care beneficiarul obtine viza anuala,</t>
  </si>
  <si>
    <t>13/01.04.2019, rev in data de 22.03.2022,  valabilă pe toată perioada în care obţine viza anuală</t>
  </si>
  <si>
    <t>7/31.01.2018,rev. 1-04.06.2020,  rev. 2-24.11.2020, rev. 3/07.04.2021, rev 4/06.04.2022,  valabilă pe toată perioada în care obţine viza anuală. Decizie transfer de pe SC PHASELIS EXIMP SRL nr. 4/6.08.2019,</t>
  </si>
  <si>
    <t>fabricare mobilier, debitare busteni si valorificarea rumegusului  generat prin fabricare peleti</t>
  </si>
  <si>
    <t>loc. Cătămărăşti Deal, com. Mihai Eminescu, jud.Botoşani,  tel/ fax 0231536878, covial.cva@yahoo.com;</t>
  </si>
  <si>
    <t>obligatii mediu, nr.4/21.02.2023</t>
  </si>
  <si>
    <t>obligatii mediu, nr.5/27.02.2023</t>
  </si>
  <si>
    <t>13 01 01, 12 01 02, 16 01 17, 16 01 18,  17 04 01, 17 04 02, 17 04 03, 17 04 04, 17 04 05, 17 04 07, 20 01 40</t>
  </si>
  <si>
    <t>SC ECOMET RECICLARE SRL</t>
  </si>
  <si>
    <t>103/20.09.2022 transfer de pe PROFIER COM CONSTRUCT SRL, , valabilă pe toată perioada în care obţine viza anuală</t>
  </si>
  <si>
    <t>121/29.09.2011, rev.09.11.2020, rev. 15.02.2023, valabilă pe toată perioada în care obţine viza anuală</t>
  </si>
  <si>
    <t>SC CONREC SRL- baza valorificare deseuri C&amp;D</t>
  </si>
  <si>
    <t>121/29.09.2011, rev.09.11.2020,   rev. 15.02.2023, valabilitate nbelimitata</t>
  </si>
  <si>
    <t>102/19.09.2022, valabila pe toata perioada in care beneficiarul obtine viza anuala,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</si>
</sst>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sz val="10"/>
      <name val="Arial"/>
      <family val="2"/>
      <charset val="238"/>
    </font>
    <font>
      <sz val="11"/>
      <color theme="1"/>
      <name val="Calibri"/>
      <family val="2"/>
      <scheme val="minor"/>
    </font>
    <font>
      <sz val="10"/>
      <name val="Arial"/>
      <family val="2"/>
    </font>
    <font>
      <sz val="12"/>
      <color theme="1"/>
      <name val="Times New Roman"/>
      <family val="1"/>
    </font>
    <font>
      <b/>
      <sz val="12"/>
      <color rgb="FF000000"/>
      <name val="Times New Roman"/>
      <family val="1"/>
    </font>
    <font>
      <sz val="11"/>
      <color indexed="8"/>
      <name val="Calibri"/>
      <family val="2"/>
    </font>
    <font>
      <sz val="12"/>
      <color rgb="FFFF0000"/>
      <name val="Times New Roman"/>
      <family val="1"/>
    </font>
    <font>
      <sz val="11"/>
      <color rgb="FF000000"/>
      <name val="Calibri"/>
      <family val="2"/>
      <charset val="1"/>
    </font>
    <font>
      <sz val="10"/>
      <name val="Arial"/>
      <family val="2"/>
      <charset val="1"/>
    </font>
    <font>
      <b/>
      <sz val="11"/>
      <color theme="1"/>
      <name val="Calibri"/>
      <family val="2"/>
      <scheme val="minor"/>
    </font>
    <font>
      <b/>
      <sz val="12"/>
      <color theme="1"/>
      <name val="Times New Roman"/>
      <family val="1"/>
    </font>
    <font>
      <sz val="12"/>
      <color theme="1"/>
      <name val="Calibri"/>
      <family val="2"/>
      <scheme val="minor"/>
    </font>
    <font>
      <sz val="9"/>
      <color theme="1"/>
      <name val="Arial"/>
      <family val="2"/>
    </font>
    <font>
      <sz val="10.5"/>
      <color theme="1"/>
      <name val="Arial"/>
      <family val="2"/>
    </font>
    <font>
      <b/>
      <sz val="12"/>
      <color theme="1"/>
      <name val="Arial"/>
      <family val="2"/>
    </font>
    <font>
      <b/>
      <sz val="14"/>
      <color theme="1"/>
      <name val="Times New Roman"/>
      <family val="1"/>
    </font>
    <font>
      <sz val="14"/>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s>
  <cellStyleXfs count="9">
    <xf numFmtId="0" fontId="0" fillId="0" borderId="0"/>
    <xf numFmtId="0" fontId="1" fillId="0" borderId="0"/>
    <xf numFmtId="0" fontId="1" fillId="0" borderId="0"/>
    <xf numFmtId="0" fontId="2" fillId="0" borderId="0"/>
    <xf numFmtId="0" fontId="3" fillId="0" borderId="0"/>
    <xf numFmtId="9" fontId="6" fillId="0" borderId="0" applyFont="0" applyFill="0" applyBorder="0" applyAlignment="0" applyProtection="0"/>
    <xf numFmtId="0" fontId="8" fillId="0" borderId="0"/>
    <xf numFmtId="0" fontId="8" fillId="0" borderId="0"/>
    <xf numFmtId="0" fontId="9" fillId="0" borderId="0"/>
  </cellStyleXfs>
  <cellXfs count="90">
    <xf numFmtId="0" fontId="0" fillId="0" borderId="0" xfId="0"/>
    <xf numFmtId="0" fontId="4" fillId="0" borderId="0" xfId="0" applyFont="1" applyFill="1"/>
    <xf numFmtId="0" fontId="4" fillId="0" borderId="0" xfId="0" applyFont="1" applyFill="1"/>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horizontal="center"/>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vertical="top" wrapText="1"/>
    </xf>
    <xf numFmtId="49" fontId="4"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49" fontId="4" fillId="0"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1" xfId="0" applyFont="1" applyBorder="1"/>
    <xf numFmtId="0" fontId="0" fillId="0" borderId="0" xfId="0" applyFont="1"/>
    <xf numFmtId="0" fontId="0"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3" fillId="0" borderId="0" xfId="0" applyFont="1"/>
    <xf numFmtId="0" fontId="4" fillId="0" borderId="0" xfId="0" applyNumberFormat="1" applyFont="1" applyFill="1"/>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0" xfId="0" applyFont="1" applyFill="1" applyAlignment="1">
      <alignment horizontal="center"/>
    </xf>
    <xf numFmtId="49" fontId="4"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0" fillId="0" borderId="0" xfId="0" applyFont="1" applyAlignment="1">
      <alignment horizontal="center" vertical="center"/>
    </xf>
    <xf numFmtId="49" fontId="11" fillId="2" borderId="1" xfId="0" applyNumberFormat="1" applyFont="1" applyFill="1" applyBorder="1" applyAlignment="1">
      <alignment horizontal="center" vertical="center" wrapText="1"/>
    </xf>
    <xf numFmtId="0" fontId="15" fillId="0" borderId="0" xfId="0" applyFont="1" applyAlignment="1">
      <alignment horizontal="justify" vertical="center"/>
    </xf>
    <xf numFmtId="0" fontId="14" fillId="0" borderId="0" xfId="0" applyFont="1" applyAlignment="1">
      <alignment horizontal="justify" vertical="center"/>
    </xf>
    <xf numFmtId="0" fontId="4" fillId="2" borderId="1" xfId="0" applyFont="1" applyFill="1" applyBorder="1" applyAlignment="1">
      <alignment horizontal="center" vertical="center"/>
    </xf>
    <xf numFmtId="0" fontId="4" fillId="2" borderId="0" xfId="0" applyFont="1" applyFill="1" applyAlignment="1">
      <alignment horizontal="center"/>
    </xf>
    <xf numFmtId="0" fontId="4" fillId="2" borderId="0" xfId="0" applyFont="1" applyFill="1"/>
    <xf numFmtId="0" fontId="0" fillId="0" borderId="1" xfId="0" applyBorder="1"/>
    <xf numFmtId="0" fontId="0" fillId="0" borderId="1" xfId="0" applyBorder="1" applyAlignment="1">
      <alignment vertical="center"/>
    </xf>
    <xf numFmtId="0" fontId="0" fillId="0" borderId="1" xfId="0" applyBorder="1" applyAlignment="1">
      <alignment horizontal="center" vertical="center"/>
    </xf>
    <xf numFmtId="0" fontId="0" fillId="0" borderId="0" xfId="0" applyFont="1" applyFill="1"/>
    <xf numFmtId="0" fontId="0" fillId="0" borderId="0" xfId="0" applyFont="1" applyFill="1" applyAlignment="1">
      <alignment vertical="top"/>
    </xf>
    <xf numFmtId="0" fontId="10"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3" xfId="0"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0" borderId="0" xfId="0" applyFont="1" applyAlignment="1">
      <alignment horizontal="center" vertical="center"/>
    </xf>
    <xf numFmtId="164" fontId="4" fillId="0" borderId="1" xfId="0"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shrinkToFit="1"/>
    </xf>
    <xf numFmtId="0" fontId="11" fillId="0" borderId="1" xfId="0" applyFont="1" applyBorder="1" applyAlignment="1">
      <alignment horizontal="center" vertical="center" wrapText="1"/>
    </xf>
    <xf numFmtId="0" fontId="4" fillId="2" borderId="2" xfId="0" applyFont="1" applyFill="1" applyBorder="1" applyAlignment="1">
      <alignment horizontal="center" vertical="center"/>
    </xf>
    <xf numFmtId="0" fontId="4" fillId="2" borderId="0" xfId="0" applyFont="1" applyFill="1" applyAlignment="1">
      <alignment horizontal="center" vertical="center"/>
    </xf>
    <xf numFmtId="0" fontId="4" fillId="3"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6" fillId="0" borderId="0" xfId="0" applyFont="1" applyAlignment="1">
      <alignment vertical="center"/>
    </xf>
    <xf numFmtId="0" fontId="17" fillId="0" borderId="0" xfId="0" applyFont="1" applyAlignment="1">
      <alignment horizontal="justify" vertical="center"/>
    </xf>
    <xf numFmtId="0" fontId="0" fillId="0" borderId="1" xfId="0" applyFont="1" applyBorder="1" applyAlignment="1">
      <alignment horizontal="center" vertical="center"/>
    </xf>
    <xf numFmtId="0" fontId="0" fillId="0" borderId="1" xfId="0" applyFont="1" applyBorder="1" applyAlignment="1">
      <alignment wrapText="1"/>
    </xf>
    <xf numFmtId="0" fontId="4" fillId="0" borderId="1" xfId="0" applyFont="1" applyBorder="1" applyAlignment="1">
      <alignment horizontal="left" vertical="center" wrapText="1"/>
    </xf>
    <xf numFmtId="49" fontId="4" fillId="2"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0" fillId="5" borderId="0" xfId="0" applyFont="1" applyFill="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 xfId="0" applyFont="1" applyFill="1" applyBorder="1"/>
    <xf numFmtId="0" fontId="0" fillId="0" borderId="1" xfId="0" applyFont="1" applyFill="1" applyBorder="1" applyAlignment="1">
      <alignment horizontal="center" vertical="center"/>
    </xf>
    <xf numFmtId="0" fontId="0" fillId="0" borderId="1" xfId="0" applyFont="1" applyFill="1" applyBorder="1"/>
    <xf numFmtId="0" fontId="4" fillId="4" borderId="1" xfId="0" applyFont="1" applyFill="1" applyBorder="1" applyAlignment="1">
      <alignment horizontal="center" vertical="center" wrapText="1"/>
    </xf>
    <xf numFmtId="0" fontId="0" fillId="4" borderId="1" xfId="0" applyFont="1" applyFill="1" applyBorder="1" applyAlignment="1">
      <alignment vertical="center" wrapText="1"/>
    </xf>
    <xf numFmtId="0" fontId="0" fillId="0" borderId="1" xfId="0" applyFont="1" applyFill="1" applyBorder="1" applyAlignment="1">
      <alignment wrapText="1"/>
    </xf>
    <xf numFmtId="0" fontId="0" fillId="4" borderId="1" xfId="0" applyFont="1" applyFill="1" applyBorder="1" applyAlignment="1">
      <alignment wrapText="1"/>
    </xf>
    <xf numFmtId="0" fontId="0" fillId="4" borderId="1" xfId="0" applyFont="1" applyFill="1" applyBorder="1" applyAlignment="1">
      <alignment horizontal="left" vertical="center"/>
    </xf>
    <xf numFmtId="0" fontId="4" fillId="2" borderId="1" xfId="0" applyFont="1" applyFill="1" applyBorder="1" applyAlignment="1">
      <alignment horizontal="left" vertical="center" wrapText="1"/>
    </xf>
    <xf numFmtId="0" fontId="0" fillId="5" borderId="1" xfId="0" applyFont="1" applyFill="1" applyBorder="1" applyAlignment="1">
      <alignment wrapText="1"/>
    </xf>
    <xf numFmtId="0" fontId="0" fillId="5" borderId="1" xfId="0" applyFont="1" applyFill="1" applyBorder="1" applyAlignment="1">
      <alignment horizontal="left" vertical="center" wrapText="1"/>
    </xf>
    <xf numFmtId="0" fontId="0" fillId="4" borderId="1" xfId="0" applyFont="1" applyFill="1" applyBorder="1"/>
  </cellXfs>
  <cellStyles count="9">
    <cellStyle name="Normal" xfId="0" builtinId="0"/>
    <cellStyle name="Normal 2" xfId="3"/>
    <cellStyle name="Normal 2 2" xfId="7"/>
    <cellStyle name="Normal 3" xfId="2"/>
    <cellStyle name="Normal 4" xfId="6"/>
    <cellStyle name="Normal 6" xfId="4"/>
    <cellStyle name="Normal 6 2" xfId="8"/>
    <cellStyle name="Normal_Sheet1" xfId="1"/>
    <cellStyle name="Percent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3"/>
  <sheetViews>
    <sheetView tabSelected="1" zoomScale="90" zoomScaleNormal="90" workbookViewId="0">
      <pane ySplit="2" topLeftCell="A65" activePane="bottomLeft" state="frozen"/>
      <selection pane="bottomLeft" activeCell="H66" sqref="H66"/>
    </sheetView>
  </sheetViews>
  <sheetFormatPr defaultRowHeight="15" x14ac:dyDescent="0.25"/>
  <cols>
    <col min="1" max="1" width="9.140625" style="18"/>
    <col min="2" max="2" width="5" style="30" customWidth="1"/>
    <col min="3" max="3" width="11.5703125" style="30" customWidth="1"/>
    <col min="4" max="4" width="25.140625" style="40" customWidth="1"/>
    <col min="5" max="5" width="22.28515625" style="18" customWidth="1"/>
    <col min="6" max="6" width="21.28515625" style="30" customWidth="1"/>
    <col min="7" max="7" width="24.7109375" style="18" customWidth="1"/>
    <col min="8" max="8" width="58.140625" style="41" customWidth="1"/>
    <col min="9" max="9" width="59.42578125" style="18" customWidth="1"/>
    <col min="10" max="10" width="29" style="18" customWidth="1"/>
    <col min="11" max="16384" width="9.140625" style="18"/>
  </cols>
  <sheetData>
    <row r="2" spans="2:14" s="2" customFormat="1" ht="47.25" x14ac:dyDescent="0.25">
      <c r="B2" s="13" t="s">
        <v>18</v>
      </c>
      <c r="C2" s="29" t="s">
        <v>3</v>
      </c>
      <c r="D2" s="29" t="s">
        <v>62</v>
      </c>
      <c r="E2" s="29" t="s">
        <v>5</v>
      </c>
      <c r="F2" s="29" t="s">
        <v>0</v>
      </c>
      <c r="G2" s="29" t="s">
        <v>6</v>
      </c>
      <c r="H2" s="29" t="s">
        <v>1</v>
      </c>
      <c r="I2" s="29" t="s">
        <v>8</v>
      </c>
      <c r="J2" s="29" t="s">
        <v>28</v>
      </c>
      <c r="K2" s="26"/>
    </row>
    <row r="3" spans="2:14" ht="126.75" customHeight="1" x14ac:dyDescent="0.25">
      <c r="B3" s="45">
        <v>1</v>
      </c>
      <c r="C3" s="45" t="s">
        <v>216</v>
      </c>
      <c r="D3" s="13" t="s">
        <v>65</v>
      </c>
      <c r="E3" s="50" t="s">
        <v>105</v>
      </c>
      <c r="F3" s="51">
        <v>608394</v>
      </c>
      <c r="G3" s="20" t="s">
        <v>376</v>
      </c>
      <c r="H3" s="20" t="s">
        <v>386</v>
      </c>
      <c r="I3" s="45" t="s">
        <v>312</v>
      </c>
      <c r="J3" s="45"/>
    </row>
    <row r="4" spans="2:14" ht="78.75" x14ac:dyDescent="0.25">
      <c r="B4" s="46">
        <f>B3+1</f>
        <v>2</v>
      </c>
      <c r="C4" s="45" t="s">
        <v>216</v>
      </c>
      <c r="D4" s="13" t="s">
        <v>65</v>
      </c>
      <c r="E4" s="51" t="s">
        <v>106</v>
      </c>
      <c r="F4" s="51">
        <v>608394</v>
      </c>
      <c r="G4" s="45" t="s">
        <v>153</v>
      </c>
      <c r="H4" s="20" t="s">
        <v>186</v>
      </c>
      <c r="I4" s="45" t="s">
        <v>233</v>
      </c>
      <c r="J4" s="45"/>
    </row>
    <row r="5" spans="2:14" ht="63" x14ac:dyDescent="0.25">
      <c r="B5" s="46">
        <f t="shared" ref="B5:B67" si="0">B4+1</f>
        <v>3</v>
      </c>
      <c r="C5" s="45" t="s">
        <v>216</v>
      </c>
      <c r="D5" s="13" t="s">
        <v>65</v>
      </c>
      <c r="E5" s="51" t="s">
        <v>285</v>
      </c>
      <c r="F5" s="51">
        <v>608394</v>
      </c>
      <c r="G5" s="45" t="s">
        <v>286</v>
      </c>
      <c r="H5" s="20" t="s">
        <v>287</v>
      </c>
      <c r="I5" s="45" t="s">
        <v>60</v>
      </c>
      <c r="J5" s="45"/>
    </row>
    <row r="6" spans="2:14" ht="78.75" x14ac:dyDescent="0.25">
      <c r="B6" s="46">
        <f t="shared" si="0"/>
        <v>4</v>
      </c>
      <c r="C6" s="45" t="s">
        <v>216</v>
      </c>
      <c r="D6" s="13" t="s">
        <v>66</v>
      </c>
      <c r="E6" s="51" t="s">
        <v>107</v>
      </c>
      <c r="F6" s="45">
        <v>6868652</v>
      </c>
      <c r="G6" s="51" t="s">
        <v>465</v>
      </c>
      <c r="H6" s="45" t="s">
        <v>342</v>
      </c>
      <c r="I6" s="45" t="s">
        <v>343</v>
      </c>
      <c r="J6" s="45"/>
    </row>
    <row r="7" spans="2:14" ht="126" customHeight="1" x14ac:dyDescent="0.25">
      <c r="B7" s="46">
        <f t="shared" si="0"/>
        <v>5</v>
      </c>
      <c r="C7" s="45" t="s">
        <v>216</v>
      </c>
      <c r="D7" s="43" t="s">
        <v>67</v>
      </c>
      <c r="E7" s="45" t="s">
        <v>108</v>
      </c>
      <c r="F7" s="45">
        <v>12894613</v>
      </c>
      <c r="G7" s="25" t="s">
        <v>305</v>
      </c>
      <c r="H7" s="20" t="s">
        <v>187</v>
      </c>
      <c r="I7" s="45" t="s">
        <v>306</v>
      </c>
      <c r="J7" s="45"/>
    </row>
    <row r="8" spans="2:14" ht="224.25" customHeight="1" x14ac:dyDescent="0.25">
      <c r="B8" s="46">
        <f t="shared" si="0"/>
        <v>6</v>
      </c>
      <c r="C8" s="45" t="s">
        <v>216</v>
      </c>
      <c r="D8" s="13" t="s">
        <v>68</v>
      </c>
      <c r="E8" s="51" t="s">
        <v>109</v>
      </c>
      <c r="F8" s="45">
        <v>1454846</v>
      </c>
      <c r="G8" s="53" t="s">
        <v>383</v>
      </c>
      <c r="H8" s="20" t="s">
        <v>338</v>
      </c>
      <c r="I8" s="20" t="s">
        <v>339</v>
      </c>
      <c r="J8" s="45"/>
    </row>
    <row r="9" spans="2:14" ht="409.5" x14ac:dyDescent="0.25">
      <c r="B9" s="46">
        <f t="shared" si="0"/>
        <v>7</v>
      </c>
      <c r="C9" s="45" t="s">
        <v>216</v>
      </c>
      <c r="D9" s="13" t="s">
        <v>69</v>
      </c>
      <c r="E9" s="54" t="s">
        <v>110</v>
      </c>
      <c r="F9" s="45">
        <v>15705409</v>
      </c>
      <c r="G9" s="54" t="s">
        <v>181</v>
      </c>
      <c r="H9" s="20" t="s">
        <v>269</v>
      </c>
      <c r="I9" s="45" t="s">
        <v>225</v>
      </c>
      <c r="J9" s="45"/>
    </row>
    <row r="10" spans="2:14" ht="110.25" x14ac:dyDescent="0.25">
      <c r="B10" s="46">
        <f t="shared" si="0"/>
        <v>8</v>
      </c>
      <c r="C10" s="45" t="s">
        <v>216</v>
      </c>
      <c r="D10" s="13" t="s">
        <v>70</v>
      </c>
      <c r="E10" s="54" t="s">
        <v>111</v>
      </c>
      <c r="F10" s="45">
        <v>15705409</v>
      </c>
      <c r="G10" s="45" t="s">
        <v>282</v>
      </c>
      <c r="H10" s="20" t="s">
        <v>189</v>
      </c>
      <c r="I10" s="45" t="s">
        <v>227</v>
      </c>
      <c r="J10" s="45"/>
    </row>
    <row r="11" spans="2:14" ht="135.75" customHeight="1" x14ac:dyDescent="0.25">
      <c r="B11" s="46">
        <f t="shared" si="0"/>
        <v>9</v>
      </c>
      <c r="C11" s="45" t="s">
        <v>216</v>
      </c>
      <c r="D11" s="13" t="s">
        <v>71</v>
      </c>
      <c r="E11" s="51" t="s">
        <v>112</v>
      </c>
      <c r="F11" s="51">
        <v>32851960</v>
      </c>
      <c r="G11" s="51" t="s">
        <v>407</v>
      </c>
      <c r="H11" s="20" t="s">
        <v>302</v>
      </c>
      <c r="I11" s="45" t="s">
        <v>231</v>
      </c>
      <c r="J11" s="45"/>
    </row>
    <row r="12" spans="2:14" s="40" customFormat="1" ht="97.5" customHeight="1" x14ac:dyDescent="0.25">
      <c r="B12" s="46">
        <f t="shared" si="0"/>
        <v>10</v>
      </c>
      <c r="C12" s="20" t="s">
        <v>216</v>
      </c>
      <c r="D12" s="13" t="s">
        <v>72</v>
      </c>
      <c r="E12" s="25" t="s">
        <v>113</v>
      </c>
      <c r="F12" s="20">
        <v>18236870</v>
      </c>
      <c r="G12" s="20" t="s">
        <v>384</v>
      </c>
      <c r="H12" s="20" t="s">
        <v>445</v>
      </c>
      <c r="I12" s="20" t="s">
        <v>229</v>
      </c>
      <c r="J12" s="20"/>
    </row>
    <row r="13" spans="2:14" ht="409.5" x14ac:dyDescent="0.25">
      <c r="B13" s="46">
        <f t="shared" si="0"/>
        <v>11</v>
      </c>
      <c r="C13" s="45" t="s">
        <v>216</v>
      </c>
      <c r="D13" s="13" t="s">
        <v>73</v>
      </c>
      <c r="E13" s="54" t="s">
        <v>114</v>
      </c>
      <c r="F13" s="45">
        <v>40186450</v>
      </c>
      <c r="G13" s="45" t="s">
        <v>455</v>
      </c>
      <c r="H13" s="24" t="s">
        <v>389</v>
      </c>
      <c r="I13" s="45" t="s">
        <v>388</v>
      </c>
      <c r="J13" s="45"/>
    </row>
    <row r="14" spans="2:14" ht="78.75" x14ac:dyDescent="0.25">
      <c r="B14" s="46">
        <f t="shared" si="0"/>
        <v>12</v>
      </c>
      <c r="C14" s="45" t="s">
        <v>216</v>
      </c>
      <c r="D14" s="13" t="s">
        <v>74</v>
      </c>
      <c r="E14" s="54" t="s">
        <v>115</v>
      </c>
      <c r="F14" s="61">
        <v>15142232</v>
      </c>
      <c r="G14" s="54" t="s">
        <v>154</v>
      </c>
      <c r="H14" s="20" t="s">
        <v>182</v>
      </c>
      <c r="I14" s="45" t="s">
        <v>230</v>
      </c>
      <c r="J14" s="45"/>
    </row>
    <row r="15" spans="2:14" ht="48.75" customHeight="1" x14ac:dyDescent="0.25">
      <c r="B15" s="46">
        <f t="shared" si="0"/>
        <v>13</v>
      </c>
      <c r="C15" s="45" t="s">
        <v>216</v>
      </c>
      <c r="D15" s="13" t="s">
        <v>75</v>
      </c>
      <c r="E15" s="51" t="s">
        <v>116</v>
      </c>
      <c r="F15" s="45">
        <v>23177780</v>
      </c>
      <c r="G15" s="20" t="s">
        <v>232</v>
      </c>
      <c r="H15" s="20" t="s">
        <v>206</v>
      </c>
      <c r="I15" s="45" t="s">
        <v>234</v>
      </c>
      <c r="J15" s="45"/>
    </row>
    <row r="16" spans="2:14" ht="63" x14ac:dyDescent="0.25">
      <c r="B16" s="46">
        <f t="shared" si="0"/>
        <v>14</v>
      </c>
      <c r="C16" s="45" t="s">
        <v>216</v>
      </c>
      <c r="D16" s="13" t="s">
        <v>75</v>
      </c>
      <c r="E16" s="51" t="s">
        <v>117</v>
      </c>
      <c r="F16" s="45">
        <v>23177780</v>
      </c>
      <c r="G16" s="20" t="s">
        <v>283</v>
      </c>
      <c r="H16" s="20" t="s">
        <v>191</v>
      </c>
      <c r="I16" s="45" t="s">
        <v>234</v>
      </c>
      <c r="J16" s="45"/>
      <c r="N16" s="32"/>
    </row>
    <row r="17" spans="2:14" ht="78.75" x14ac:dyDescent="0.25">
      <c r="B17" s="46">
        <f t="shared" si="0"/>
        <v>15</v>
      </c>
      <c r="C17" s="45" t="s">
        <v>216</v>
      </c>
      <c r="D17" s="13" t="s">
        <v>76</v>
      </c>
      <c r="E17" s="51" t="s">
        <v>118</v>
      </c>
      <c r="F17" s="45">
        <v>32121760</v>
      </c>
      <c r="G17" s="45" t="s">
        <v>192</v>
      </c>
      <c r="H17" s="20" t="s">
        <v>193</v>
      </c>
      <c r="I17" s="45" t="s">
        <v>236</v>
      </c>
      <c r="J17" s="45"/>
      <c r="N17" s="33"/>
    </row>
    <row r="18" spans="2:14" ht="126" x14ac:dyDescent="0.25">
      <c r="B18" s="46">
        <f t="shared" si="0"/>
        <v>16</v>
      </c>
      <c r="C18" s="45" t="s">
        <v>216</v>
      </c>
      <c r="D18" s="43" t="s">
        <v>77</v>
      </c>
      <c r="E18" s="20" t="s">
        <v>457</v>
      </c>
      <c r="F18" s="45">
        <v>34050674</v>
      </c>
      <c r="G18" s="20" t="s">
        <v>328</v>
      </c>
      <c r="H18" s="20" t="s">
        <v>329</v>
      </c>
      <c r="I18" s="20" t="s">
        <v>330</v>
      </c>
      <c r="J18" s="45"/>
    </row>
    <row r="19" spans="2:14" ht="94.5" x14ac:dyDescent="0.25">
      <c r="B19" s="46">
        <f t="shared" si="0"/>
        <v>17</v>
      </c>
      <c r="C19" s="45" t="s">
        <v>216</v>
      </c>
      <c r="D19" s="43" t="s">
        <v>78</v>
      </c>
      <c r="E19" s="25" t="s">
        <v>119</v>
      </c>
      <c r="F19" s="45">
        <v>4906580</v>
      </c>
      <c r="G19" s="45" t="s">
        <v>408</v>
      </c>
      <c r="H19" s="20" t="s">
        <v>194</v>
      </c>
      <c r="I19" s="45" t="s">
        <v>413</v>
      </c>
      <c r="J19" s="45"/>
    </row>
    <row r="20" spans="2:14" ht="78.75" x14ac:dyDescent="0.25">
      <c r="B20" s="46">
        <f t="shared" si="0"/>
        <v>18</v>
      </c>
      <c r="C20" s="45" t="s">
        <v>216</v>
      </c>
      <c r="D20" s="13" t="s">
        <v>79</v>
      </c>
      <c r="E20" s="25" t="s">
        <v>120</v>
      </c>
      <c r="F20" s="12" t="s">
        <v>169</v>
      </c>
      <c r="G20" s="45" t="s">
        <v>382</v>
      </c>
      <c r="H20" s="20" t="s">
        <v>317</v>
      </c>
      <c r="I20" s="45" t="s">
        <v>318</v>
      </c>
      <c r="J20" s="45"/>
    </row>
    <row r="21" spans="2:14" ht="63" x14ac:dyDescent="0.25">
      <c r="B21" s="46">
        <f t="shared" si="0"/>
        <v>19</v>
      </c>
      <c r="C21" s="45" t="s">
        <v>216</v>
      </c>
      <c r="D21" s="43" t="s">
        <v>80</v>
      </c>
      <c r="E21" s="45" t="s">
        <v>121</v>
      </c>
      <c r="F21" s="45">
        <v>29830860</v>
      </c>
      <c r="G21" s="45" t="s">
        <v>155</v>
      </c>
      <c r="H21" s="20" t="s">
        <v>195</v>
      </c>
      <c r="I21" s="20" t="s">
        <v>230</v>
      </c>
      <c r="J21" s="45"/>
    </row>
    <row r="22" spans="2:14" ht="94.5" x14ac:dyDescent="0.25">
      <c r="B22" s="46">
        <f t="shared" si="0"/>
        <v>20</v>
      </c>
      <c r="C22" s="45" t="s">
        <v>216</v>
      </c>
      <c r="D22" s="43" t="s">
        <v>81</v>
      </c>
      <c r="E22" s="20" t="s">
        <v>122</v>
      </c>
      <c r="F22" s="45">
        <v>6897682</v>
      </c>
      <c r="G22" s="45" t="s">
        <v>453</v>
      </c>
      <c r="H22" s="20" t="s">
        <v>7</v>
      </c>
      <c r="I22" s="45" t="s">
        <v>240</v>
      </c>
      <c r="J22" s="45" t="s">
        <v>222</v>
      </c>
    </row>
    <row r="23" spans="2:14" ht="110.25" x14ac:dyDescent="0.25">
      <c r="B23" s="46">
        <f t="shared" si="0"/>
        <v>21</v>
      </c>
      <c r="C23" s="45" t="s">
        <v>216</v>
      </c>
      <c r="D23" s="43" t="s">
        <v>82</v>
      </c>
      <c r="E23" s="45" t="s">
        <v>123</v>
      </c>
      <c r="F23" s="61">
        <v>27946567</v>
      </c>
      <c r="G23" s="45" t="s">
        <v>156</v>
      </c>
      <c r="H23" s="20" t="s">
        <v>57</v>
      </c>
      <c r="I23" s="20" t="s">
        <v>241</v>
      </c>
      <c r="J23" s="45"/>
    </row>
    <row r="24" spans="2:14" ht="78.75" x14ac:dyDescent="0.25">
      <c r="B24" s="46">
        <f t="shared" si="0"/>
        <v>22</v>
      </c>
      <c r="C24" s="45" t="s">
        <v>216</v>
      </c>
      <c r="D24" s="43" t="s">
        <v>83</v>
      </c>
      <c r="E24" s="20" t="s">
        <v>124</v>
      </c>
      <c r="F24" s="61">
        <v>7776174</v>
      </c>
      <c r="G24" s="45" t="s">
        <v>390</v>
      </c>
      <c r="H24" s="20" t="s">
        <v>7</v>
      </c>
      <c r="I24" s="20" t="s">
        <v>243</v>
      </c>
      <c r="J24" s="45"/>
    </row>
    <row r="25" spans="2:14" ht="67.5" customHeight="1" x14ac:dyDescent="0.25">
      <c r="B25" s="46">
        <f t="shared" si="0"/>
        <v>23</v>
      </c>
      <c r="C25" s="45" t="s">
        <v>216</v>
      </c>
      <c r="D25" s="43" t="s">
        <v>84</v>
      </c>
      <c r="E25" s="56" t="s">
        <v>125</v>
      </c>
      <c r="F25" s="45">
        <v>32764626</v>
      </c>
      <c r="G25" s="45" t="s">
        <v>157</v>
      </c>
      <c r="H25" s="20" t="s">
        <v>199</v>
      </c>
      <c r="I25" s="45" t="s">
        <v>248</v>
      </c>
      <c r="J25" s="45"/>
    </row>
    <row r="26" spans="2:14" ht="67.5" customHeight="1" x14ac:dyDescent="0.25">
      <c r="B26" s="46">
        <f t="shared" si="0"/>
        <v>24</v>
      </c>
      <c r="C26" s="45" t="s">
        <v>216</v>
      </c>
      <c r="D26" s="43" t="s">
        <v>291</v>
      </c>
      <c r="E26" s="56" t="s">
        <v>292</v>
      </c>
      <c r="F26" s="45">
        <v>28392028</v>
      </c>
      <c r="G26" s="45" t="s">
        <v>293</v>
      </c>
      <c r="H26" s="45" t="s">
        <v>295</v>
      </c>
      <c r="I26" s="46" t="s">
        <v>223</v>
      </c>
      <c r="J26" s="45" t="s">
        <v>294</v>
      </c>
    </row>
    <row r="27" spans="2:14" ht="63" x14ac:dyDescent="0.25">
      <c r="B27" s="46">
        <f t="shared" si="0"/>
        <v>25</v>
      </c>
      <c r="C27" s="45" t="s">
        <v>216</v>
      </c>
      <c r="D27" s="43" t="s">
        <v>85</v>
      </c>
      <c r="E27" s="56" t="s">
        <v>126</v>
      </c>
      <c r="F27" s="50" t="s">
        <v>170</v>
      </c>
      <c r="G27" s="45" t="s">
        <v>289</v>
      </c>
      <c r="H27" s="20" t="s">
        <v>198</v>
      </c>
      <c r="I27" s="45" t="s">
        <v>245</v>
      </c>
      <c r="J27" s="45"/>
    </row>
    <row r="28" spans="2:14" ht="47.25" x14ac:dyDescent="0.25">
      <c r="B28" s="46">
        <f t="shared" si="0"/>
        <v>26</v>
      </c>
      <c r="C28" s="45" t="s">
        <v>216</v>
      </c>
      <c r="D28" s="43" t="s">
        <v>86</v>
      </c>
      <c r="E28" s="56" t="s">
        <v>127</v>
      </c>
      <c r="F28" s="45">
        <v>22846460</v>
      </c>
      <c r="G28" s="45" t="s">
        <v>158</v>
      </c>
      <c r="H28" s="20" t="s">
        <v>198</v>
      </c>
      <c r="I28" s="45" t="s">
        <v>246</v>
      </c>
      <c r="J28" s="45"/>
    </row>
    <row r="29" spans="2:14" ht="63" x14ac:dyDescent="0.25">
      <c r="B29" s="46">
        <f t="shared" si="0"/>
        <v>27</v>
      </c>
      <c r="C29" s="45" t="s">
        <v>216</v>
      </c>
      <c r="D29" s="43" t="s">
        <v>87</v>
      </c>
      <c r="E29" s="56" t="s">
        <v>128</v>
      </c>
      <c r="F29" s="45">
        <v>18919920</v>
      </c>
      <c r="G29" s="45" t="s">
        <v>348</v>
      </c>
      <c r="H29" s="20" t="s">
        <v>198</v>
      </c>
      <c r="I29" s="45" t="s">
        <v>249</v>
      </c>
      <c r="J29" s="45"/>
    </row>
    <row r="30" spans="2:14" ht="78.75" x14ac:dyDescent="0.25">
      <c r="B30" s="46">
        <f t="shared" si="0"/>
        <v>28</v>
      </c>
      <c r="C30" s="45" t="s">
        <v>216</v>
      </c>
      <c r="D30" s="43" t="s">
        <v>88</v>
      </c>
      <c r="E30" s="57" t="s">
        <v>129</v>
      </c>
      <c r="F30" s="45">
        <v>8998446</v>
      </c>
      <c r="G30" s="45" t="s">
        <v>159</v>
      </c>
      <c r="H30" s="20" t="s">
        <v>200</v>
      </c>
      <c r="I30" s="45" t="s">
        <v>246</v>
      </c>
      <c r="J30" s="45"/>
    </row>
    <row r="31" spans="2:14" ht="78.75" x14ac:dyDescent="0.25">
      <c r="B31" s="46">
        <f t="shared" si="0"/>
        <v>29</v>
      </c>
      <c r="C31" s="45" t="s">
        <v>216</v>
      </c>
      <c r="D31" s="43" t="s">
        <v>89</v>
      </c>
      <c r="E31" s="56" t="s">
        <v>130</v>
      </c>
      <c r="F31" s="45">
        <v>33744864</v>
      </c>
      <c r="G31" s="45" t="s">
        <v>284</v>
      </c>
      <c r="H31" s="20" t="s">
        <v>198</v>
      </c>
      <c r="I31" s="45" t="s">
        <v>251</v>
      </c>
      <c r="J31" s="45"/>
    </row>
    <row r="32" spans="2:14" ht="63" x14ac:dyDescent="0.25">
      <c r="B32" s="46">
        <f t="shared" si="0"/>
        <v>30</v>
      </c>
      <c r="C32" s="45" t="s">
        <v>216</v>
      </c>
      <c r="D32" s="43" t="s">
        <v>90</v>
      </c>
      <c r="E32" s="56" t="s">
        <v>131</v>
      </c>
      <c r="F32" s="45">
        <v>24526143</v>
      </c>
      <c r="G32" s="45" t="s">
        <v>310</v>
      </c>
      <c r="H32" s="20" t="s">
        <v>385</v>
      </c>
      <c r="I32" s="45" t="s">
        <v>246</v>
      </c>
      <c r="J32" s="45"/>
    </row>
    <row r="33" spans="2:11" ht="63" x14ac:dyDescent="0.25">
      <c r="B33" s="46">
        <f t="shared" si="0"/>
        <v>31</v>
      </c>
      <c r="C33" s="45" t="s">
        <v>216</v>
      </c>
      <c r="D33" s="43" t="s">
        <v>91</v>
      </c>
      <c r="E33" s="56" t="s">
        <v>132</v>
      </c>
      <c r="F33" s="45">
        <v>34254712</v>
      </c>
      <c r="G33" s="45" t="s">
        <v>308</v>
      </c>
      <c r="H33" s="20" t="s">
        <v>198</v>
      </c>
      <c r="I33" s="45" t="s">
        <v>246</v>
      </c>
      <c r="J33" s="45"/>
    </row>
    <row r="34" spans="2:11" ht="78.75" x14ac:dyDescent="0.25">
      <c r="B34" s="46">
        <f t="shared" si="0"/>
        <v>32</v>
      </c>
      <c r="C34" s="45" t="s">
        <v>216</v>
      </c>
      <c r="D34" s="43" t="s">
        <v>92</v>
      </c>
      <c r="E34" s="56" t="s">
        <v>133</v>
      </c>
      <c r="F34" s="45">
        <v>31201527</v>
      </c>
      <c r="G34" s="45" t="s">
        <v>349</v>
      </c>
      <c r="H34" s="20" t="s">
        <v>198</v>
      </c>
      <c r="I34" s="45" t="s">
        <v>250</v>
      </c>
      <c r="J34" s="45"/>
    </row>
    <row r="35" spans="2:11" ht="63" x14ac:dyDescent="0.25">
      <c r="B35" s="46">
        <f t="shared" si="0"/>
        <v>33</v>
      </c>
      <c r="C35" s="45" t="s">
        <v>216</v>
      </c>
      <c r="D35" s="43" t="s">
        <v>93</v>
      </c>
      <c r="E35" s="56" t="s">
        <v>134</v>
      </c>
      <c r="F35" s="45">
        <v>18507368</v>
      </c>
      <c r="G35" s="45" t="s">
        <v>160</v>
      </c>
      <c r="H35" s="20" t="s">
        <v>200</v>
      </c>
      <c r="I35" s="45" t="s">
        <v>246</v>
      </c>
      <c r="J35" s="45"/>
    </row>
    <row r="36" spans="2:11" ht="78.75" x14ac:dyDescent="0.25">
      <c r="B36" s="46">
        <f t="shared" si="0"/>
        <v>34</v>
      </c>
      <c r="C36" s="45" t="s">
        <v>216</v>
      </c>
      <c r="D36" s="43" t="s">
        <v>94</v>
      </c>
      <c r="E36" s="56" t="s">
        <v>135</v>
      </c>
      <c r="F36" s="45">
        <v>32859017</v>
      </c>
      <c r="G36" s="45" t="s">
        <v>161</v>
      </c>
      <c r="H36" s="20" t="s">
        <v>200</v>
      </c>
      <c r="I36" s="45" t="s">
        <v>246</v>
      </c>
      <c r="J36" s="45"/>
    </row>
    <row r="37" spans="2:11" ht="94.5" x14ac:dyDescent="0.25">
      <c r="B37" s="46">
        <f t="shared" si="0"/>
        <v>35</v>
      </c>
      <c r="C37" s="45" t="s">
        <v>216</v>
      </c>
      <c r="D37" s="43" t="s">
        <v>95</v>
      </c>
      <c r="E37" s="56" t="s">
        <v>136</v>
      </c>
      <c r="F37" s="45">
        <v>37698957</v>
      </c>
      <c r="G37" s="45" t="s">
        <v>162</v>
      </c>
      <c r="H37" s="20" t="s">
        <v>200</v>
      </c>
      <c r="I37" s="45" t="s">
        <v>246</v>
      </c>
      <c r="J37" s="45"/>
    </row>
    <row r="38" spans="2:11" ht="94.5" x14ac:dyDescent="0.25">
      <c r="B38" s="46">
        <f t="shared" si="0"/>
        <v>36</v>
      </c>
      <c r="C38" s="45" t="s">
        <v>216</v>
      </c>
      <c r="D38" s="43" t="s">
        <v>96</v>
      </c>
      <c r="E38" s="56" t="s">
        <v>137</v>
      </c>
      <c r="F38" s="45">
        <v>30231716</v>
      </c>
      <c r="G38" s="45" t="s">
        <v>163</v>
      </c>
      <c r="H38" s="20" t="s">
        <v>266</v>
      </c>
      <c r="I38" s="45" t="s">
        <v>267</v>
      </c>
      <c r="J38" s="45"/>
    </row>
    <row r="39" spans="2:11" s="40" customFormat="1" ht="126" x14ac:dyDescent="0.25">
      <c r="B39" s="46">
        <f t="shared" si="0"/>
        <v>37</v>
      </c>
      <c r="C39" s="20" t="s">
        <v>216</v>
      </c>
      <c r="D39" s="13" t="s">
        <v>97</v>
      </c>
      <c r="E39" s="25" t="s">
        <v>138</v>
      </c>
      <c r="F39" s="20">
        <v>10863076</v>
      </c>
      <c r="G39" s="20" t="s">
        <v>378</v>
      </c>
      <c r="H39" s="20" t="s">
        <v>379</v>
      </c>
      <c r="I39" s="20" t="s">
        <v>230</v>
      </c>
      <c r="J39" s="20" t="s">
        <v>381</v>
      </c>
    </row>
    <row r="40" spans="2:11" ht="110.25" x14ac:dyDescent="0.25">
      <c r="B40" s="46">
        <f t="shared" si="0"/>
        <v>38</v>
      </c>
      <c r="C40" s="45" t="s">
        <v>216</v>
      </c>
      <c r="D40" s="43" t="s">
        <v>98</v>
      </c>
      <c r="E40" s="45" t="s">
        <v>139</v>
      </c>
      <c r="F40" s="45">
        <v>6419432</v>
      </c>
      <c r="G40" s="45" t="s">
        <v>201</v>
      </c>
      <c r="H40" s="20" t="s">
        <v>202</v>
      </c>
      <c r="I40" s="45" t="s">
        <v>230</v>
      </c>
      <c r="J40" s="45" t="s">
        <v>265</v>
      </c>
    </row>
    <row r="41" spans="2:11" ht="94.5" x14ac:dyDescent="0.25">
      <c r="B41" s="46">
        <f t="shared" si="0"/>
        <v>39</v>
      </c>
      <c r="C41" s="45" t="s">
        <v>216</v>
      </c>
      <c r="D41" s="43" t="s">
        <v>98</v>
      </c>
      <c r="E41" s="45" t="s">
        <v>140</v>
      </c>
      <c r="F41" s="45">
        <v>6419432</v>
      </c>
      <c r="G41" s="20" t="s">
        <v>164</v>
      </c>
      <c r="H41" s="20" t="s">
        <v>202</v>
      </c>
      <c r="I41" s="45" t="s">
        <v>230</v>
      </c>
      <c r="J41" s="45" t="s">
        <v>265</v>
      </c>
    </row>
    <row r="42" spans="2:11" s="40" customFormat="1" ht="110.25" x14ac:dyDescent="0.25">
      <c r="B42" s="46">
        <f t="shared" si="0"/>
        <v>40</v>
      </c>
      <c r="C42" s="20" t="s">
        <v>216</v>
      </c>
      <c r="D42" s="43" t="s">
        <v>98</v>
      </c>
      <c r="E42" s="20" t="s">
        <v>141</v>
      </c>
      <c r="F42" s="20">
        <v>6419432</v>
      </c>
      <c r="G42" s="20" t="s">
        <v>380</v>
      </c>
      <c r="H42" s="20" t="s">
        <v>202</v>
      </c>
      <c r="I42" s="20" t="s">
        <v>230</v>
      </c>
      <c r="J42" s="20" t="s">
        <v>265</v>
      </c>
    </row>
    <row r="43" spans="2:11" ht="126" x14ac:dyDescent="0.25">
      <c r="B43" s="46">
        <f t="shared" si="0"/>
        <v>41</v>
      </c>
      <c r="C43" s="45" t="s">
        <v>216</v>
      </c>
      <c r="D43" s="43" t="s">
        <v>99</v>
      </c>
      <c r="E43" s="20" t="s">
        <v>142</v>
      </c>
      <c r="F43" s="45">
        <v>3373357</v>
      </c>
      <c r="G43" s="45" t="s">
        <v>165</v>
      </c>
      <c r="H43" s="20" t="s">
        <v>213</v>
      </c>
      <c r="I43" s="20" t="s">
        <v>203</v>
      </c>
      <c r="J43" s="45"/>
    </row>
    <row r="44" spans="2:11" ht="126" x14ac:dyDescent="0.25">
      <c r="B44" s="46">
        <f t="shared" si="0"/>
        <v>42</v>
      </c>
      <c r="C44" s="45" t="s">
        <v>216</v>
      </c>
      <c r="D44" s="13" t="s">
        <v>100</v>
      </c>
      <c r="E44" s="20" t="s">
        <v>143</v>
      </c>
      <c r="F44" s="45">
        <v>3373403</v>
      </c>
      <c r="G44" s="45" t="s">
        <v>166</v>
      </c>
      <c r="H44" s="20" t="s">
        <v>213</v>
      </c>
      <c r="I44" s="20" t="s">
        <v>204</v>
      </c>
      <c r="J44" s="45"/>
    </row>
    <row r="45" spans="2:11" ht="63" x14ac:dyDescent="0.25">
      <c r="B45" s="46">
        <f t="shared" si="0"/>
        <v>43</v>
      </c>
      <c r="C45" s="45" t="s">
        <v>216</v>
      </c>
      <c r="D45" s="13" t="s">
        <v>101</v>
      </c>
      <c r="E45" s="25" t="s">
        <v>144</v>
      </c>
      <c r="F45" s="45">
        <v>18415434</v>
      </c>
      <c r="G45" s="25" t="s">
        <v>221</v>
      </c>
      <c r="H45" s="20" t="s">
        <v>219</v>
      </c>
      <c r="I45" s="45" t="s">
        <v>340</v>
      </c>
      <c r="J45" s="45"/>
    </row>
    <row r="46" spans="2:11" ht="63" x14ac:dyDescent="0.25">
      <c r="B46" s="46">
        <f t="shared" si="0"/>
        <v>44</v>
      </c>
      <c r="C46" s="49" t="s">
        <v>216</v>
      </c>
      <c r="D46" s="13" t="s">
        <v>101</v>
      </c>
      <c r="E46" s="53" t="s">
        <v>313</v>
      </c>
      <c r="F46" s="49">
        <v>18415434</v>
      </c>
      <c r="G46" s="53" t="s">
        <v>466</v>
      </c>
      <c r="H46" s="49" t="s">
        <v>443</v>
      </c>
      <c r="I46" s="86" t="s">
        <v>444</v>
      </c>
      <c r="J46" s="45"/>
    </row>
    <row r="47" spans="2:11" ht="63" x14ac:dyDescent="0.25">
      <c r="B47" s="46">
        <f t="shared" si="0"/>
        <v>45</v>
      </c>
      <c r="C47" s="45" t="s">
        <v>216</v>
      </c>
      <c r="D47" s="43" t="s">
        <v>19</v>
      </c>
      <c r="E47" s="45" t="s">
        <v>145</v>
      </c>
      <c r="F47" s="45">
        <v>11261133</v>
      </c>
      <c r="G47" s="53" t="s">
        <v>393</v>
      </c>
      <c r="H47" s="20" t="s">
        <v>218</v>
      </c>
      <c r="I47" s="12" t="s">
        <v>230</v>
      </c>
      <c r="J47" s="45"/>
    </row>
    <row r="48" spans="2:11" ht="31.5" x14ac:dyDescent="0.25">
      <c r="B48" s="46">
        <f t="shared" si="0"/>
        <v>46</v>
      </c>
      <c r="C48" s="45" t="s">
        <v>216</v>
      </c>
      <c r="D48" s="43" t="s">
        <v>171</v>
      </c>
      <c r="E48" s="49" t="s">
        <v>146</v>
      </c>
      <c r="F48" s="45">
        <v>18020795</v>
      </c>
      <c r="G48" s="45" t="s">
        <v>167</v>
      </c>
      <c r="H48" s="20" t="s">
        <v>183</v>
      </c>
      <c r="I48" s="20" t="s">
        <v>208</v>
      </c>
      <c r="J48" s="45"/>
      <c r="K48" s="40"/>
    </row>
    <row r="49" spans="1:10" ht="81" customHeight="1" x14ac:dyDescent="0.25">
      <c r="B49" s="46">
        <f t="shared" si="0"/>
        <v>47</v>
      </c>
      <c r="C49" s="45" t="s">
        <v>216</v>
      </c>
      <c r="D49" s="43" t="s">
        <v>48</v>
      </c>
      <c r="E49" s="20" t="s">
        <v>147</v>
      </c>
      <c r="F49" s="45">
        <v>3433742</v>
      </c>
      <c r="G49" s="45" t="s">
        <v>278</v>
      </c>
      <c r="H49" s="20" t="s">
        <v>220</v>
      </c>
      <c r="I49" s="20" t="s">
        <v>258</v>
      </c>
      <c r="J49" s="45"/>
    </row>
    <row r="50" spans="1:10" ht="63" x14ac:dyDescent="0.25">
      <c r="B50" s="46">
        <f t="shared" si="0"/>
        <v>48</v>
      </c>
      <c r="C50" s="45" t="s">
        <v>216</v>
      </c>
      <c r="D50" s="43" t="s">
        <v>43</v>
      </c>
      <c r="E50" s="49" t="s">
        <v>148</v>
      </c>
      <c r="F50" s="45">
        <v>13751174</v>
      </c>
      <c r="G50" s="45" t="s">
        <v>168</v>
      </c>
      <c r="H50" s="20" t="s">
        <v>184</v>
      </c>
      <c r="I50" s="20" t="s">
        <v>259</v>
      </c>
      <c r="J50" s="45" t="s">
        <v>260</v>
      </c>
    </row>
    <row r="51" spans="1:10" ht="114.75" customHeight="1" x14ac:dyDescent="0.25">
      <c r="B51" s="46">
        <f t="shared" si="0"/>
        <v>49</v>
      </c>
      <c r="C51" s="45" t="s">
        <v>216</v>
      </c>
      <c r="D51" s="43" t="s">
        <v>102</v>
      </c>
      <c r="E51" s="45" t="s">
        <v>149</v>
      </c>
      <c r="F51" s="45">
        <v>39332382</v>
      </c>
      <c r="G51" s="45" t="s">
        <v>279</v>
      </c>
      <c r="H51" s="20" t="s">
        <v>261</v>
      </c>
      <c r="I51" s="45" t="s">
        <v>262</v>
      </c>
      <c r="J51" s="45"/>
    </row>
    <row r="52" spans="1:10" s="73" customFormat="1" ht="126" x14ac:dyDescent="0.25">
      <c r="B52" s="74">
        <f t="shared" si="0"/>
        <v>50</v>
      </c>
      <c r="C52" s="75" t="s">
        <v>216</v>
      </c>
      <c r="D52" s="76" t="s">
        <v>103</v>
      </c>
      <c r="E52" s="75" t="s">
        <v>150</v>
      </c>
      <c r="F52" s="75">
        <v>37808936</v>
      </c>
      <c r="G52" s="75" t="s">
        <v>280</v>
      </c>
      <c r="H52" s="75" t="s">
        <v>301</v>
      </c>
      <c r="I52" s="75" t="s">
        <v>263</v>
      </c>
      <c r="J52" s="75" t="s">
        <v>458</v>
      </c>
    </row>
    <row r="53" spans="1:10" ht="60.75" customHeight="1" x14ac:dyDescent="0.25">
      <c r="B53" s="46">
        <f t="shared" si="0"/>
        <v>51</v>
      </c>
      <c r="C53" s="45" t="s">
        <v>216</v>
      </c>
      <c r="D53" s="43" t="s">
        <v>104</v>
      </c>
      <c r="E53" s="45" t="s">
        <v>151</v>
      </c>
      <c r="F53" s="45">
        <v>37952345</v>
      </c>
      <c r="G53" s="45" t="s">
        <v>391</v>
      </c>
      <c r="H53" s="20" t="s">
        <v>7</v>
      </c>
      <c r="I53" s="20" t="s">
        <v>230</v>
      </c>
      <c r="J53" s="45"/>
    </row>
    <row r="54" spans="1:10" ht="63" x14ac:dyDescent="0.25">
      <c r="B54" s="46">
        <f t="shared" si="0"/>
        <v>52</v>
      </c>
      <c r="C54" s="12" t="s">
        <v>26</v>
      </c>
      <c r="D54" s="43" t="s">
        <v>404</v>
      </c>
      <c r="E54" s="45" t="s">
        <v>344</v>
      </c>
      <c r="F54" s="46">
        <v>609357</v>
      </c>
      <c r="G54" s="45" t="s">
        <v>402</v>
      </c>
      <c r="H54" s="20" t="s">
        <v>405</v>
      </c>
      <c r="I54" s="20" t="s">
        <v>352</v>
      </c>
      <c r="J54" s="20" t="s">
        <v>403</v>
      </c>
    </row>
    <row r="55" spans="1:10" ht="78.75" x14ac:dyDescent="0.25">
      <c r="B55" s="46">
        <f t="shared" si="0"/>
        <v>53</v>
      </c>
      <c r="C55" s="45" t="s">
        <v>216</v>
      </c>
      <c r="D55" s="43" t="s">
        <v>172</v>
      </c>
      <c r="E55" s="45" t="s">
        <v>173</v>
      </c>
      <c r="F55" s="45">
        <v>40686898</v>
      </c>
      <c r="G55" s="45" t="s">
        <v>253</v>
      </c>
      <c r="H55" s="20" t="s">
        <v>198</v>
      </c>
      <c r="I55" s="45" t="s">
        <v>246</v>
      </c>
      <c r="J55" s="45"/>
    </row>
    <row r="56" spans="1:10" ht="63" x14ac:dyDescent="0.25">
      <c r="B56" s="46">
        <f t="shared" si="0"/>
        <v>54</v>
      </c>
      <c r="C56" s="45" t="s">
        <v>216</v>
      </c>
      <c r="D56" s="43" t="s">
        <v>175</v>
      </c>
      <c r="E56" s="45" t="s">
        <v>176</v>
      </c>
      <c r="F56" s="45">
        <v>40824230</v>
      </c>
      <c r="G56" s="45" t="s">
        <v>254</v>
      </c>
      <c r="H56" s="20" t="s">
        <v>198</v>
      </c>
      <c r="I56" s="45" t="s">
        <v>246</v>
      </c>
      <c r="J56" s="45"/>
    </row>
    <row r="57" spans="1:10" ht="110.25" x14ac:dyDescent="0.25">
      <c r="B57" s="46">
        <f t="shared" si="0"/>
        <v>55</v>
      </c>
      <c r="C57" s="45" t="s">
        <v>216</v>
      </c>
      <c r="D57" s="43" t="s">
        <v>178</v>
      </c>
      <c r="E57" s="45" t="s">
        <v>179</v>
      </c>
      <c r="F57" s="45">
        <v>36047993</v>
      </c>
      <c r="G57" s="45" t="s">
        <v>180</v>
      </c>
      <c r="H57" s="20" t="s">
        <v>198</v>
      </c>
      <c r="I57" s="45" t="s">
        <v>246</v>
      </c>
      <c r="J57" s="45"/>
    </row>
    <row r="58" spans="1:10" ht="78.75" x14ac:dyDescent="0.25">
      <c r="B58" s="46">
        <f t="shared" si="0"/>
        <v>56</v>
      </c>
      <c r="C58" s="45" t="s">
        <v>216</v>
      </c>
      <c r="D58" s="43" t="s">
        <v>270</v>
      </c>
      <c r="E58" s="45" t="s">
        <v>271</v>
      </c>
      <c r="F58" s="46">
        <v>15388408</v>
      </c>
      <c r="G58" s="45" t="s">
        <v>281</v>
      </c>
      <c r="H58" s="28" t="s">
        <v>17</v>
      </c>
      <c r="I58" s="46" t="s">
        <v>273</v>
      </c>
      <c r="J58" s="46"/>
    </row>
    <row r="59" spans="1:10" ht="126" x14ac:dyDescent="0.25">
      <c r="A59" s="7"/>
      <c r="B59" s="46">
        <f t="shared" si="0"/>
        <v>57</v>
      </c>
      <c r="C59" s="45" t="s">
        <v>216</v>
      </c>
      <c r="D59" s="43" t="s">
        <v>296</v>
      </c>
      <c r="E59" s="45" t="s">
        <v>299</v>
      </c>
      <c r="F59" s="45">
        <v>36829183</v>
      </c>
      <c r="G59" s="45" t="s">
        <v>300</v>
      </c>
      <c r="H59" s="45" t="s">
        <v>297</v>
      </c>
      <c r="I59" s="45"/>
      <c r="J59" s="45" t="s">
        <v>298</v>
      </c>
    </row>
    <row r="60" spans="1:10" ht="47.25" x14ac:dyDescent="0.25">
      <c r="B60" s="46">
        <f t="shared" si="0"/>
        <v>58</v>
      </c>
      <c r="C60" s="45" t="s">
        <v>216</v>
      </c>
      <c r="D60" s="71" t="s">
        <v>322</v>
      </c>
      <c r="E60" s="45" t="s">
        <v>323</v>
      </c>
      <c r="F60" s="45">
        <v>39528088</v>
      </c>
      <c r="G60" s="20" t="s">
        <v>368</v>
      </c>
      <c r="H60" s="28" t="s">
        <v>324</v>
      </c>
      <c r="I60" s="46" t="s">
        <v>325</v>
      </c>
      <c r="J60" s="46"/>
    </row>
    <row r="61" spans="1:10" ht="47.25" x14ac:dyDescent="0.25">
      <c r="B61" s="46">
        <f t="shared" si="0"/>
        <v>59</v>
      </c>
      <c r="C61" s="62" t="s">
        <v>216</v>
      </c>
      <c r="D61" s="72" t="s">
        <v>333</v>
      </c>
      <c r="E61" s="63" t="s">
        <v>334</v>
      </c>
      <c r="F61" s="63">
        <v>21015810</v>
      </c>
      <c r="G61" s="63" t="s">
        <v>369</v>
      </c>
      <c r="H61" s="20" t="s">
        <v>341</v>
      </c>
      <c r="I61" s="46"/>
      <c r="J61" s="46"/>
    </row>
    <row r="62" spans="1:10" ht="47.25" x14ac:dyDescent="0.25">
      <c r="B62" s="46">
        <f t="shared" si="0"/>
        <v>60</v>
      </c>
      <c r="C62" s="20" t="s">
        <v>216</v>
      </c>
      <c r="D62" s="71" t="s">
        <v>335</v>
      </c>
      <c r="E62" s="46" t="s">
        <v>337</v>
      </c>
      <c r="F62" s="45">
        <v>37202777</v>
      </c>
      <c r="G62" s="63" t="s">
        <v>370</v>
      </c>
      <c r="H62" s="34" t="s">
        <v>336</v>
      </c>
      <c r="I62" s="46" t="s">
        <v>246</v>
      </c>
      <c r="J62" s="46"/>
    </row>
    <row r="63" spans="1:10" ht="63" x14ac:dyDescent="0.25">
      <c r="B63" s="46">
        <f t="shared" si="0"/>
        <v>61</v>
      </c>
      <c r="C63" s="20" t="s">
        <v>216</v>
      </c>
      <c r="D63" s="43" t="s">
        <v>354</v>
      </c>
      <c r="E63" s="45" t="s">
        <v>355</v>
      </c>
      <c r="F63" s="45">
        <v>24616580</v>
      </c>
      <c r="G63" s="20" t="s">
        <v>371</v>
      </c>
      <c r="H63" s="20" t="s">
        <v>360</v>
      </c>
      <c r="I63" s="20" t="s">
        <v>361</v>
      </c>
      <c r="J63" s="46"/>
    </row>
    <row r="64" spans="1:10" ht="47.25" x14ac:dyDescent="0.25">
      <c r="B64" s="46">
        <f t="shared" si="0"/>
        <v>62</v>
      </c>
      <c r="C64" s="20" t="s">
        <v>216</v>
      </c>
      <c r="D64" s="80" t="s">
        <v>394</v>
      </c>
      <c r="E64" s="20" t="s">
        <v>396</v>
      </c>
      <c r="F64" s="20">
        <v>22801050</v>
      </c>
      <c r="G64" s="20" t="s">
        <v>395</v>
      </c>
      <c r="H64" s="20" t="s">
        <v>398</v>
      </c>
      <c r="I64" s="17" t="s">
        <v>397</v>
      </c>
      <c r="J64" s="17"/>
    </row>
    <row r="65" spans="2:10" ht="45" x14ac:dyDescent="0.25">
      <c r="B65" s="46">
        <f t="shared" si="0"/>
        <v>63</v>
      </c>
      <c r="C65" s="20" t="s">
        <v>216</v>
      </c>
      <c r="D65" s="80" t="s">
        <v>399</v>
      </c>
      <c r="E65" s="45" t="s">
        <v>400</v>
      </c>
      <c r="F65" s="66">
        <v>17147619</v>
      </c>
      <c r="G65" s="7" t="s">
        <v>401</v>
      </c>
      <c r="H65" s="28" t="s">
        <v>324</v>
      </c>
      <c r="I65" s="17" t="s">
        <v>447</v>
      </c>
      <c r="J65" s="17"/>
    </row>
    <row r="66" spans="2:10" ht="47.25" x14ac:dyDescent="0.25">
      <c r="B66" s="46">
        <f t="shared" si="0"/>
        <v>64</v>
      </c>
      <c r="C66" s="20" t="s">
        <v>216</v>
      </c>
      <c r="D66" s="83" t="s">
        <v>424</v>
      </c>
      <c r="E66" s="20" t="s">
        <v>431</v>
      </c>
      <c r="F66" s="66">
        <v>3372882</v>
      </c>
      <c r="G66" s="7" t="s">
        <v>430</v>
      </c>
      <c r="H66" s="70" t="s">
        <v>450</v>
      </c>
      <c r="I66" s="70" t="s">
        <v>433</v>
      </c>
      <c r="J66" s="17"/>
    </row>
    <row r="67" spans="2:10" s="73" customFormat="1" ht="47.25" x14ac:dyDescent="0.25">
      <c r="B67" s="74">
        <f t="shared" si="0"/>
        <v>65</v>
      </c>
      <c r="C67" s="75" t="s">
        <v>216</v>
      </c>
      <c r="D67" s="87" t="s">
        <v>409</v>
      </c>
      <c r="E67" s="75" t="s">
        <v>410</v>
      </c>
      <c r="F67" s="77">
        <v>34920250</v>
      </c>
      <c r="G67" s="88" t="s">
        <v>416</v>
      </c>
      <c r="H67" s="75" t="s">
        <v>441</v>
      </c>
      <c r="I67" s="88" t="s">
        <v>442</v>
      </c>
      <c r="J67" s="78" t="s">
        <v>459</v>
      </c>
    </row>
    <row r="68" spans="2:10" s="40" customFormat="1" ht="75" x14ac:dyDescent="0.25">
      <c r="B68" s="28"/>
      <c r="C68" s="20"/>
      <c r="D68" s="83" t="s">
        <v>461</v>
      </c>
      <c r="E68" s="75" t="s">
        <v>410</v>
      </c>
      <c r="F68" s="77">
        <v>34920251</v>
      </c>
      <c r="G68" s="88" t="s">
        <v>462</v>
      </c>
      <c r="H68" s="75" t="s">
        <v>460</v>
      </c>
      <c r="I68" s="88" t="s">
        <v>442</v>
      </c>
      <c r="J68" s="80"/>
    </row>
    <row r="69" spans="2:10" ht="75" x14ac:dyDescent="0.25">
      <c r="B69" s="46">
        <f>B67+1</f>
        <v>66</v>
      </c>
      <c r="C69" s="20" t="s">
        <v>216</v>
      </c>
      <c r="D69" s="83" t="s">
        <v>411</v>
      </c>
      <c r="E69" s="20" t="s">
        <v>412</v>
      </c>
      <c r="F69" s="66">
        <v>45585096</v>
      </c>
      <c r="G69" s="7" t="s">
        <v>417</v>
      </c>
      <c r="H69" s="20" t="s">
        <v>429</v>
      </c>
      <c r="I69" s="7" t="s">
        <v>432</v>
      </c>
      <c r="J69" s="17"/>
    </row>
    <row r="70" spans="2:10" ht="105" x14ac:dyDescent="0.25">
      <c r="B70" s="46">
        <f t="shared" ref="B70:B71" si="1">B69+1</f>
        <v>67</v>
      </c>
      <c r="C70" s="20" t="s">
        <v>216</v>
      </c>
      <c r="D70" s="8" t="s">
        <v>419</v>
      </c>
      <c r="E70" s="20" t="s">
        <v>420</v>
      </c>
      <c r="F70" s="66">
        <v>6021177</v>
      </c>
      <c r="G70" s="7" t="s">
        <v>418</v>
      </c>
      <c r="H70" s="7" t="s">
        <v>434</v>
      </c>
      <c r="I70" s="67" t="s">
        <v>421</v>
      </c>
      <c r="J70" s="17"/>
    </row>
    <row r="71" spans="2:10" ht="42.75" customHeight="1" x14ac:dyDescent="0.25">
      <c r="B71" s="46">
        <f t="shared" si="1"/>
        <v>68</v>
      </c>
      <c r="C71" s="20" t="s">
        <v>216</v>
      </c>
      <c r="D71" s="8" t="s">
        <v>414</v>
      </c>
      <c r="E71" s="20" t="s">
        <v>415</v>
      </c>
      <c r="F71" s="66">
        <v>46446347</v>
      </c>
      <c r="G71" s="7" t="s">
        <v>451</v>
      </c>
      <c r="H71" s="7" t="s">
        <v>428</v>
      </c>
      <c r="I71" s="67" t="s">
        <v>452</v>
      </c>
      <c r="J71" s="17"/>
    </row>
    <row r="72" spans="2:10" ht="18.75" x14ac:dyDescent="0.25">
      <c r="G72" s="64"/>
      <c r="H72" s="65"/>
    </row>
    <row r="73" spans="2:10" ht="18.75" x14ac:dyDescent="0.25">
      <c r="H73" s="65"/>
    </row>
  </sheetData>
  <autoFilter ref="D2:H71"/>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5"/>
  <sheetViews>
    <sheetView zoomScale="70" zoomScaleNormal="70" workbookViewId="0">
      <selection sqref="A1:XFD1048576"/>
    </sheetView>
  </sheetViews>
  <sheetFormatPr defaultRowHeight="15.75" x14ac:dyDescent="0.25"/>
  <cols>
    <col min="1" max="1" width="9.140625" style="18"/>
    <col min="2" max="2" width="9.140625" style="55"/>
    <col min="3" max="3" width="12.85546875" style="55" customWidth="1"/>
    <col min="4" max="4" width="22.28515625" style="60" customWidth="1"/>
    <col min="5" max="5" width="25.140625" style="55" customWidth="1"/>
    <col min="6" max="6" width="20.7109375" style="55" customWidth="1"/>
    <col min="7" max="7" width="25.5703125" style="55" customWidth="1"/>
    <col min="8" max="8" width="49.28515625" style="55" customWidth="1"/>
    <col min="9" max="9" width="18.5703125" style="55" customWidth="1"/>
    <col min="10" max="10" width="39.85546875" style="55" customWidth="1"/>
    <col min="11" max="11" width="52.42578125" style="55" customWidth="1"/>
    <col min="12" max="16384" width="9.140625" style="18"/>
  </cols>
  <sheetData>
    <row r="2" spans="2:12" s="2" customFormat="1" ht="47.25" x14ac:dyDescent="0.25">
      <c r="B2" s="13" t="s">
        <v>18</v>
      </c>
      <c r="C2" s="29" t="s">
        <v>3</v>
      </c>
      <c r="D2" s="31" t="s">
        <v>62</v>
      </c>
      <c r="E2" s="29" t="s">
        <v>5</v>
      </c>
      <c r="F2" s="29" t="s">
        <v>0</v>
      </c>
      <c r="G2" s="29" t="s">
        <v>6</v>
      </c>
      <c r="H2" s="29" t="s">
        <v>1</v>
      </c>
      <c r="I2" s="29" t="s">
        <v>2</v>
      </c>
      <c r="J2" s="29" t="s">
        <v>8</v>
      </c>
      <c r="K2" s="29" t="s">
        <v>28</v>
      </c>
      <c r="L2" s="26"/>
    </row>
    <row r="3" spans="2:12" ht="166.5" customHeight="1" x14ac:dyDescent="0.25">
      <c r="B3" s="46">
        <v>1</v>
      </c>
      <c r="C3" s="45" t="s">
        <v>216</v>
      </c>
      <c r="D3" s="47" t="s">
        <v>65</v>
      </c>
      <c r="E3" s="50" t="s">
        <v>105</v>
      </c>
      <c r="F3" s="51">
        <v>608394</v>
      </c>
      <c r="G3" s="20" t="s">
        <v>311</v>
      </c>
      <c r="H3" s="20" t="s">
        <v>386</v>
      </c>
      <c r="I3" s="52" t="s">
        <v>223</v>
      </c>
      <c r="J3" s="45" t="s">
        <v>312</v>
      </c>
      <c r="K3" s="46"/>
    </row>
    <row r="4" spans="2:12" ht="78.75" x14ac:dyDescent="0.25">
      <c r="B4" s="46">
        <f>B3+1</f>
        <v>2</v>
      </c>
      <c r="C4" s="45" t="s">
        <v>216</v>
      </c>
      <c r="D4" s="47" t="s">
        <v>65</v>
      </c>
      <c r="E4" s="51" t="s">
        <v>106</v>
      </c>
      <c r="F4" s="51">
        <v>608394</v>
      </c>
      <c r="G4" s="45" t="s">
        <v>153</v>
      </c>
      <c r="H4" s="45" t="s">
        <v>186</v>
      </c>
      <c r="I4" s="46" t="s">
        <v>223</v>
      </c>
      <c r="J4" s="45" t="s">
        <v>238</v>
      </c>
      <c r="K4" s="46"/>
    </row>
    <row r="5" spans="2:12" ht="63" x14ac:dyDescent="0.25">
      <c r="B5" s="46">
        <f t="shared" ref="B5:B55" si="0">B4+1</f>
        <v>3</v>
      </c>
      <c r="C5" s="45" t="s">
        <v>216</v>
      </c>
      <c r="D5" s="47" t="s">
        <v>65</v>
      </c>
      <c r="E5" s="51" t="s">
        <v>285</v>
      </c>
      <c r="F5" s="51">
        <v>608394</v>
      </c>
      <c r="G5" s="45" t="s">
        <v>286</v>
      </c>
      <c r="H5" s="20" t="s">
        <v>287</v>
      </c>
      <c r="I5" s="46" t="s">
        <v>217</v>
      </c>
      <c r="J5" s="45" t="s">
        <v>60</v>
      </c>
      <c r="K5" s="46"/>
    </row>
    <row r="6" spans="2:12" ht="78.75" x14ac:dyDescent="0.25">
      <c r="B6" s="46">
        <f t="shared" si="0"/>
        <v>4</v>
      </c>
      <c r="C6" s="45" t="s">
        <v>216</v>
      </c>
      <c r="D6" s="47" t="s">
        <v>66</v>
      </c>
      <c r="E6" s="51" t="s">
        <v>107</v>
      </c>
      <c r="F6" s="45">
        <v>6868652</v>
      </c>
      <c r="G6" s="51" t="s">
        <v>463</v>
      </c>
      <c r="H6" s="45" t="s">
        <v>342</v>
      </c>
      <c r="I6" s="45" t="s">
        <v>217</v>
      </c>
      <c r="J6" s="45" t="s">
        <v>343</v>
      </c>
      <c r="K6" s="46"/>
    </row>
    <row r="7" spans="2:12" ht="93.75" customHeight="1" x14ac:dyDescent="0.25">
      <c r="B7" s="46">
        <f t="shared" si="0"/>
        <v>5</v>
      </c>
      <c r="C7" s="45" t="s">
        <v>216</v>
      </c>
      <c r="D7" s="44" t="s">
        <v>67</v>
      </c>
      <c r="E7" s="45" t="s">
        <v>108</v>
      </c>
      <c r="F7" s="45">
        <v>12894613</v>
      </c>
      <c r="G7" s="25" t="s">
        <v>305</v>
      </c>
      <c r="H7" s="45" t="s">
        <v>187</v>
      </c>
      <c r="I7" s="45" t="s">
        <v>217</v>
      </c>
      <c r="J7" s="45" t="s">
        <v>307</v>
      </c>
      <c r="K7" s="46"/>
    </row>
    <row r="8" spans="2:12" ht="299.25" x14ac:dyDescent="0.25">
      <c r="B8" s="46">
        <f t="shared" si="0"/>
        <v>6</v>
      </c>
      <c r="C8" s="45" t="s">
        <v>216</v>
      </c>
      <c r="D8" s="47" t="s">
        <v>68</v>
      </c>
      <c r="E8" s="51" t="s">
        <v>109</v>
      </c>
      <c r="F8" s="45">
        <v>1454846</v>
      </c>
      <c r="G8" s="53" t="s">
        <v>383</v>
      </c>
      <c r="H8" s="20" t="s">
        <v>338</v>
      </c>
      <c r="I8" s="46" t="s">
        <v>217</v>
      </c>
      <c r="J8" s="20" t="s">
        <v>339</v>
      </c>
      <c r="K8" s="46"/>
    </row>
    <row r="9" spans="2:12" ht="409.5" x14ac:dyDescent="0.25">
      <c r="B9" s="46">
        <f t="shared" si="0"/>
        <v>7</v>
      </c>
      <c r="C9" s="45" t="s">
        <v>216</v>
      </c>
      <c r="D9" s="47" t="s">
        <v>69</v>
      </c>
      <c r="E9" s="54" t="s">
        <v>110</v>
      </c>
      <c r="F9" s="45">
        <v>15705409</v>
      </c>
      <c r="G9" s="54" t="s">
        <v>181</v>
      </c>
      <c r="H9" s="45" t="s">
        <v>188</v>
      </c>
      <c r="I9" s="45" t="s">
        <v>226</v>
      </c>
      <c r="J9" s="45" t="s">
        <v>225</v>
      </c>
      <c r="K9" s="46"/>
    </row>
    <row r="10" spans="2:12" ht="135.75" customHeight="1" x14ac:dyDescent="0.25">
      <c r="B10" s="46">
        <f t="shared" si="0"/>
        <v>8</v>
      </c>
      <c r="C10" s="45" t="s">
        <v>216</v>
      </c>
      <c r="D10" s="47" t="s">
        <v>70</v>
      </c>
      <c r="E10" s="54" t="s">
        <v>111</v>
      </c>
      <c r="F10" s="45">
        <v>15705409</v>
      </c>
      <c r="G10" s="45" t="s">
        <v>377</v>
      </c>
      <c r="H10" s="45" t="s">
        <v>189</v>
      </c>
      <c r="I10" s="45" t="s">
        <v>228</v>
      </c>
      <c r="J10" s="45" t="s">
        <v>227</v>
      </c>
      <c r="K10" s="46"/>
    </row>
    <row r="11" spans="2:12" ht="189" x14ac:dyDescent="0.25">
      <c r="B11" s="46">
        <f t="shared" si="0"/>
        <v>9</v>
      </c>
      <c r="C11" s="45" t="s">
        <v>216</v>
      </c>
      <c r="D11" s="47" t="s">
        <v>71</v>
      </c>
      <c r="E11" s="51" t="s">
        <v>112</v>
      </c>
      <c r="F11" s="51">
        <v>32851960</v>
      </c>
      <c r="G11" s="51" t="s">
        <v>407</v>
      </c>
      <c r="H11" s="45" t="s">
        <v>190</v>
      </c>
      <c r="I11" s="46" t="s">
        <v>223</v>
      </c>
      <c r="J11" s="45" t="s">
        <v>237</v>
      </c>
      <c r="K11" s="46"/>
    </row>
    <row r="12" spans="2:12" ht="94.5" x14ac:dyDescent="0.25">
      <c r="B12" s="46">
        <f t="shared" si="0"/>
        <v>10</v>
      </c>
      <c r="C12" s="45" t="s">
        <v>216</v>
      </c>
      <c r="D12" s="47" t="s">
        <v>72</v>
      </c>
      <c r="E12" s="25" t="s">
        <v>113</v>
      </c>
      <c r="F12" s="20">
        <v>18236870</v>
      </c>
      <c r="G12" s="20" t="s">
        <v>384</v>
      </c>
      <c r="H12" s="20" t="s">
        <v>446</v>
      </c>
      <c r="I12" s="45" t="s">
        <v>223</v>
      </c>
      <c r="J12" s="46" t="s">
        <v>230</v>
      </c>
      <c r="K12" s="46"/>
    </row>
    <row r="13" spans="2:12" ht="409.5" x14ac:dyDescent="0.25">
      <c r="B13" s="46">
        <f t="shared" si="0"/>
        <v>11</v>
      </c>
      <c r="C13" s="45" t="s">
        <v>216</v>
      </c>
      <c r="D13" s="47" t="s">
        <v>73</v>
      </c>
      <c r="E13" s="54" t="s">
        <v>114</v>
      </c>
      <c r="F13" s="45">
        <v>40186450</v>
      </c>
      <c r="G13" s="45" t="s">
        <v>455</v>
      </c>
      <c r="H13" s="45" t="s">
        <v>387</v>
      </c>
      <c r="I13" s="46" t="s">
        <v>223</v>
      </c>
      <c r="J13" s="45" t="s">
        <v>388</v>
      </c>
      <c r="K13" s="20"/>
    </row>
    <row r="14" spans="2:12" s="40" customFormat="1" ht="63" x14ac:dyDescent="0.25">
      <c r="B14" s="46">
        <f t="shared" si="0"/>
        <v>12</v>
      </c>
      <c r="C14" s="20" t="s">
        <v>216</v>
      </c>
      <c r="D14" s="13" t="s">
        <v>74</v>
      </c>
      <c r="E14" s="25" t="s">
        <v>115</v>
      </c>
      <c r="F14" s="20">
        <v>15142232</v>
      </c>
      <c r="G14" s="25" t="s">
        <v>154</v>
      </c>
      <c r="H14" s="20" t="s">
        <v>182</v>
      </c>
      <c r="I14" s="28" t="s">
        <v>217</v>
      </c>
      <c r="J14" s="28" t="s">
        <v>230</v>
      </c>
      <c r="K14" s="28"/>
    </row>
    <row r="15" spans="2:12" ht="63" x14ac:dyDescent="0.25">
      <c r="B15" s="46">
        <f t="shared" si="0"/>
        <v>13</v>
      </c>
      <c r="C15" s="45" t="s">
        <v>216</v>
      </c>
      <c r="D15" s="47" t="s">
        <v>75</v>
      </c>
      <c r="E15" s="51" t="s">
        <v>116</v>
      </c>
      <c r="F15" s="45">
        <v>23177780</v>
      </c>
      <c r="G15" s="20" t="s">
        <v>232</v>
      </c>
      <c r="H15" s="45" t="s">
        <v>206</v>
      </c>
      <c r="I15" s="45" t="s">
        <v>224</v>
      </c>
      <c r="J15" s="45" t="s">
        <v>234</v>
      </c>
      <c r="K15" s="46"/>
    </row>
    <row r="16" spans="2:12" ht="63" x14ac:dyDescent="0.25">
      <c r="B16" s="46">
        <f t="shared" si="0"/>
        <v>14</v>
      </c>
      <c r="C16" s="45" t="s">
        <v>216</v>
      </c>
      <c r="D16" s="47" t="s">
        <v>75</v>
      </c>
      <c r="E16" s="51" t="s">
        <v>117</v>
      </c>
      <c r="F16" s="45">
        <v>23177780</v>
      </c>
      <c r="G16" s="20" t="s">
        <v>288</v>
      </c>
      <c r="H16" s="45" t="s">
        <v>191</v>
      </c>
      <c r="I16" s="45" t="s">
        <v>224</v>
      </c>
      <c r="J16" s="45" t="s">
        <v>235</v>
      </c>
      <c r="K16" s="46"/>
    </row>
    <row r="17" spans="1:11" ht="63" x14ac:dyDescent="0.25">
      <c r="B17" s="46">
        <f t="shared" si="0"/>
        <v>15</v>
      </c>
      <c r="C17" s="45" t="s">
        <v>216</v>
      </c>
      <c r="D17" s="47" t="s">
        <v>76</v>
      </c>
      <c r="E17" s="51" t="s">
        <v>118</v>
      </c>
      <c r="F17" s="45">
        <v>32121760</v>
      </c>
      <c r="G17" s="45" t="s">
        <v>192</v>
      </c>
      <c r="H17" s="45" t="s">
        <v>193</v>
      </c>
      <c r="I17" s="46" t="s">
        <v>217</v>
      </c>
      <c r="J17" s="46" t="s">
        <v>230</v>
      </c>
      <c r="K17" s="46"/>
    </row>
    <row r="18" spans="1:11" ht="189" x14ac:dyDescent="0.25">
      <c r="B18" s="46">
        <f t="shared" si="0"/>
        <v>16</v>
      </c>
      <c r="C18" s="45" t="s">
        <v>216</v>
      </c>
      <c r="D18" s="44" t="s">
        <v>77</v>
      </c>
      <c r="E18" s="20" t="s">
        <v>457</v>
      </c>
      <c r="F18" s="45">
        <v>34050674</v>
      </c>
      <c r="G18" s="20" t="s">
        <v>328</v>
      </c>
      <c r="H18" s="45" t="s">
        <v>329</v>
      </c>
      <c r="I18" s="46" t="s">
        <v>217</v>
      </c>
      <c r="J18" s="45" t="s">
        <v>330</v>
      </c>
      <c r="K18" s="46"/>
    </row>
    <row r="19" spans="1:11" ht="78.75" x14ac:dyDescent="0.25">
      <c r="B19" s="46">
        <f t="shared" si="0"/>
        <v>17</v>
      </c>
      <c r="C19" s="45" t="s">
        <v>216</v>
      </c>
      <c r="D19" s="44" t="s">
        <v>78</v>
      </c>
      <c r="E19" s="25" t="s">
        <v>119</v>
      </c>
      <c r="F19" s="45">
        <v>4906580</v>
      </c>
      <c r="G19" s="45" t="s">
        <v>408</v>
      </c>
      <c r="H19" s="45" t="s">
        <v>194</v>
      </c>
      <c r="I19" s="46" t="s">
        <v>217</v>
      </c>
      <c r="J19" s="46" t="s">
        <v>230</v>
      </c>
      <c r="K19" s="46"/>
    </row>
    <row r="20" spans="1:11" ht="78.75" x14ac:dyDescent="0.25">
      <c r="B20" s="46">
        <f t="shared" si="0"/>
        <v>18</v>
      </c>
      <c r="C20" s="45" t="s">
        <v>216</v>
      </c>
      <c r="D20" s="47" t="s">
        <v>79</v>
      </c>
      <c r="E20" s="25" t="s">
        <v>120</v>
      </c>
      <c r="F20" s="12" t="s">
        <v>169</v>
      </c>
      <c r="G20" s="45" t="s">
        <v>382</v>
      </c>
      <c r="H20" s="20" t="s">
        <v>317</v>
      </c>
      <c r="I20" s="46" t="s">
        <v>217</v>
      </c>
      <c r="J20" s="45" t="s">
        <v>319</v>
      </c>
      <c r="K20" s="46"/>
    </row>
    <row r="21" spans="1:11" ht="94.5" x14ac:dyDescent="0.25">
      <c r="B21" s="46">
        <f t="shared" si="0"/>
        <v>19</v>
      </c>
      <c r="C21" s="45" t="s">
        <v>216</v>
      </c>
      <c r="D21" s="44" t="s">
        <v>84</v>
      </c>
      <c r="E21" s="56" t="s">
        <v>125</v>
      </c>
      <c r="F21" s="45">
        <v>32764626</v>
      </c>
      <c r="G21" s="45" t="s">
        <v>157</v>
      </c>
      <c r="H21" s="45" t="s">
        <v>199</v>
      </c>
      <c r="I21" s="46" t="s">
        <v>223</v>
      </c>
      <c r="J21" s="45" t="s">
        <v>247</v>
      </c>
      <c r="K21" s="46"/>
    </row>
    <row r="22" spans="1:11" ht="63" x14ac:dyDescent="0.25">
      <c r="B22" s="46">
        <f t="shared" si="0"/>
        <v>20</v>
      </c>
      <c r="C22" s="45" t="s">
        <v>216</v>
      </c>
      <c r="D22" s="44" t="s">
        <v>291</v>
      </c>
      <c r="E22" s="56" t="s">
        <v>292</v>
      </c>
      <c r="F22" s="45">
        <v>28392028</v>
      </c>
      <c r="G22" s="45" t="s">
        <v>293</v>
      </c>
      <c r="H22" s="45" t="s">
        <v>295</v>
      </c>
      <c r="I22" s="46" t="s">
        <v>223</v>
      </c>
      <c r="J22" s="45" t="s">
        <v>294</v>
      </c>
      <c r="K22" s="46"/>
    </row>
    <row r="23" spans="1:11" ht="63" x14ac:dyDescent="0.25">
      <c r="B23" s="46">
        <f t="shared" si="0"/>
        <v>21</v>
      </c>
      <c r="C23" s="45" t="s">
        <v>216</v>
      </c>
      <c r="D23" s="44" t="s">
        <v>85</v>
      </c>
      <c r="E23" s="56" t="s">
        <v>126</v>
      </c>
      <c r="F23" s="50" t="s">
        <v>170</v>
      </c>
      <c r="G23" s="45" t="s">
        <v>289</v>
      </c>
      <c r="H23" s="45" t="s">
        <v>198</v>
      </c>
      <c r="I23" s="46" t="s">
        <v>223</v>
      </c>
      <c r="J23" s="45" t="s">
        <v>245</v>
      </c>
      <c r="K23" s="46"/>
    </row>
    <row r="24" spans="1:11" ht="47.25" x14ac:dyDescent="0.25">
      <c r="B24" s="46">
        <f t="shared" si="0"/>
        <v>22</v>
      </c>
      <c r="C24" s="45" t="s">
        <v>216</v>
      </c>
      <c r="D24" s="44" t="s">
        <v>86</v>
      </c>
      <c r="E24" s="56" t="s">
        <v>127</v>
      </c>
      <c r="F24" s="45">
        <v>22846460</v>
      </c>
      <c r="G24" s="45" t="s">
        <v>158</v>
      </c>
      <c r="H24" s="20" t="s">
        <v>198</v>
      </c>
      <c r="I24" s="46" t="s">
        <v>223</v>
      </c>
      <c r="J24" s="45" t="s">
        <v>246</v>
      </c>
      <c r="K24" s="46"/>
    </row>
    <row r="25" spans="1:11" ht="63" x14ac:dyDescent="0.25">
      <c r="B25" s="46">
        <f t="shared" si="0"/>
        <v>23</v>
      </c>
      <c r="C25" s="45" t="s">
        <v>216</v>
      </c>
      <c r="D25" s="44" t="s">
        <v>87</v>
      </c>
      <c r="E25" s="56" t="s">
        <v>128</v>
      </c>
      <c r="F25" s="45">
        <v>18919920</v>
      </c>
      <c r="G25" s="45" t="s">
        <v>348</v>
      </c>
      <c r="H25" s="20" t="s">
        <v>198</v>
      </c>
      <c r="I25" s="46" t="s">
        <v>223</v>
      </c>
      <c r="J25" s="45" t="s">
        <v>246</v>
      </c>
      <c r="K25" s="46"/>
    </row>
    <row r="26" spans="1:11" ht="78.75" x14ac:dyDescent="0.25">
      <c r="B26" s="46">
        <f t="shared" si="0"/>
        <v>24</v>
      </c>
      <c r="C26" s="45" t="s">
        <v>216</v>
      </c>
      <c r="D26" s="44" t="s">
        <v>88</v>
      </c>
      <c r="E26" s="57" t="s">
        <v>129</v>
      </c>
      <c r="F26" s="45">
        <v>8998446</v>
      </c>
      <c r="G26" s="45" t="s">
        <v>159</v>
      </c>
      <c r="H26" s="20" t="s">
        <v>200</v>
      </c>
      <c r="I26" s="46" t="s">
        <v>223</v>
      </c>
      <c r="J26" s="45" t="s">
        <v>246</v>
      </c>
      <c r="K26" s="46"/>
    </row>
    <row r="27" spans="1:11" ht="78.75" x14ac:dyDescent="0.25">
      <c r="B27" s="46">
        <f t="shared" si="0"/>
        <v>25</v>
      </c>
      <c r="C27" s="45" t="s">
        <v>216</v>
      </c>
      <c r="D27" s="44" t="s">
        <v>89</v>
      </c>
      <c r="E27" s="56" t="s">
        <v>130</v>
      </c>
      <c r="F27" s="45">
        <v>33744864</v>
      </c>
      <c r="G27" s="45" t="s">
        <v>284</v>
      </c>
      <c r="H27" s="20" t="s">
        <v>198</v>
      </c>
      <c r="I27" s="46" t="s">
        <v>223</v>
      </c>
      <c r="J27" s="45" t="s">
        <v>251</v>
      </c>
      <c r="K27" s="46"/>
    </row>
    <row r="28" spans="1:11" ht="63" x14ac:dyDescent="0.25">
      <c r="B28" s="46">
        <f t="shared" si="0"/>
        <v>26</v>
      </c>
      <c r="C28" s="45" t="s">
        <v>216</v>
      </c>
      <c r="D28" s="44" t="s">
        <v>90</v>
      </c>
      <c r="E28" s="56" t="s">
        <v>131</v>
      </c>
      <c r="F28" s="45">
        <v>24526143</v>
      </c>
      <c r="G28" s="45" t="s">
        <v>310</v>
      </c>
      <c r="H28" s="20" t="s">
        <v>385</v>
      </c>
      <c r="I28" s="46" t="s">
        <v>223</v>
      </c>
      <c r="J28" s="45" t="s">
        <v>246</v>
      </c>
      <c r="K28" s="46"/>
    </row>
    <row r="29" spans="1:11" ht="63" x14ac:dyDescent="0.25">
      <c r="A29" s="19"/>
      <c r="B29" s="46">
        <f t="shared" si="0"/>
        <v>27</v>
      </c>
      <c r="C29" s="45" t="s">
        <v>216</v>
      </c>
      <c r="D29" s="44" t="s">
        <v>91</v>
      </c>
      <c r="E29" s="56" t="s">
        <v>132</v>
      </c>
      <c r="F29" s="45">
        <v>34254712</v>
      </c>
      <c r="G29" s="45" t="s">
        <v>308</v>
      </c>
      <c r="H29" s="20" t="s">
        <v>198</v>
      </c>
      <c r="I29" s="46" t="s">
        <v>223</v>
      </c>
      <c r="J29" s="45" t="s">
        <v>250</v>
      </c>
      <c r="K29" s="46"/>
    </row>
    <row r="30" spans="1:11" ht="78.75" x14ac:dyDescent="0.25">
      <c r="B30" s="46">
        <f t="shared" si="0"/>
        <v>28</v>
      </c>
      <c r="C30" s="45" t="s">
        <v>216</v>
      </c>
      <c r="D30" s="44" t="s">
        <v>92</v>
      </c>
      <c r="E30" s="56" t="s">
        <v>133</v>
      </c>
      <c r="F30" s="45">
        <v>31201527</v>
      </c>
      <c r="G30" s="45" t="s">
        <v>349</v>
      </c>
      <c r="H30" s="20" t="s">
        <v>198</v>
      </c>
      <c r="I30" s="46" t="s">
        <v>223</v>
      </c>
      <c r="J30" s="45" t="s">
        <v>246</v>
      </c>
      <c r="K30" s="46"/>
    </row>
    <row r="31" spans="1:11" ht="63" x14ac:dyDescent="0.25">
      <c r="B31" s="46">
        <f t="shared" si="0"/>
        <v>29</v>
      </c>
      <c r="C31" s="45" t="s">
        <v>216</v>
      </c>
      <c r="D31" s="44" t="s">
        <v>93</v>
      </c>
      <c r="E31" s="56" t="s">
        <v>134</v>
      </c>
      <c r="F31" s="45">
        <v>18507368</v>
      </c>
      <c r="G31" s="45" t="s">
        <v>160</v>
      </c>
      <c r="H31" s="45" t="s">
        <v>200</v>
      </c>
      <c r="I31" s="46" t="s">
        <v>223</v>
      </c>
      <c r="J31" s="45" t="s">
        <v>246</v>
      </c>
      <c r="K31" s="46"/>
    </row>
    <row r="32" spans="1:11" ht="63" x14ac:dyDescent="0.25">
      <c r="B32" s="46">
        <f t="shared" si="0"/>
        <v>30</v>
      </c>
      <c r="C32" s="45" t="s">
        <v>216</v>
      </c>
      <c r="D32" s="44" t="s">
        <v>94</v>
      </c>
      <c r="E32" s="56" t="s">
        <v>135</v>
      </c>
      <c r="F32" s="45">
        <v>32859017</v>
      </c>
      <c r="G32" s="45" t="s">
        <v>161</v>
      </c>
      <c r="H32" s="20" t="s">
        <v>200</v>
      </c>
      <c r="I32" s="46" t="s">
        <v>223</v>
      </c>
      <c r="J32" s="45" t="s">
        <v>246</v>
      </c>
      <c r="K32" s="46"/>
    </row>
    <row r="33" spans="2:11" ht="78.75" x14ac:dyDescent="0.25">
      <c r="B33" s="46">
        <f t="shared" si="0"/>
        <v>31</v>
      </c>
      <c r="C33" s="45" t="s">
        <v>216</v>
      </c>
      <c r="D33" s="44" t="s">
        <v>95</v>
      </c>
      <c r="E33" s="56" t="s">
        <v>136</v>
      </c>
      <c r="F33" s="45">
        <v>37698957</v>
      </c>
      <c r="G33" s="45" t="s">
        <v>162</v>
      </c>
      <c r="H33" s="20" t="s">
        <v>200</v>
      </c>
      <c r="I33" s="46" t="s">
        <v>223</v>
      </c>
      <c r="J33" s="45" t="s">
        <v>252</v>
      </c>
      <c r="K33" s="46"/>
    </row>
    <row r="34" spans="2:11" ht="126" x14ac:dyDescent="0.25">
      <c r="B34" s="46">
        <f t="shared" si="0"/>
        <v>32</v>
      </c>
      <c r="C34" s="45" t="s">
        <v>216</v>
      </c>
      <c r="D34" s="44" t="s">
        <v>96</v>
      </c>
      <c r="E34" s="56" t="s">
        <v>137</v>
      </c>
      <c r="F34" s="45">
        <v>30231716</v>
      </c>
      <c r="G34" s="45" t="s">
        <v>163</v>
      </c>
      <c r="H34" s="20" t="s">
        <v>266</v>
      </c>
      <c r="I34" s="46" t="s">
        <v>223</v>
      </c>
      <c r="J34" s="46" t="s">
        <v>268</v>
      </c>
      <c r="K34" s="45" t="s">
        <v>265</v>
      </c>
    </row>
    <row r="35" spans="2:11" ht="94.5" x14ac:dyDescent="0.25">
      <c r="B35" s="46">
        <f t="shared" si="0"/>
        <v>33</v>
      </c>
      <c r="C35" s="45" t="s">
        <v>216</v>
      </c>
      <c r="D35" s="47" t="s">
        <v>97</v>
      </c>
      <c r="E35" s="25" t="s">
        <v>138</v>
      </c>
      <c r="F35" s="45">
        <v>10863076</v>
      </c>
      <c r="G35" s="20" t="s">
        <v>378</v>
      </c>
      <c r="H35" s="20" t="s">
        <v>379</v>
      </c>
      <c r="I35" s="46" t="s">
        <v>217</v>
      </c>
      <c r="J35" s="46" t="s">
        <v>268</v>
      </c>
      <c r="K35" s="45" t="s">
        <v>265</v>
      </c>
    </row>
    <row r="36" spans="2:11" ht="110.25" x14ac:dyDescent="0.25">
      <c r="B36" s="46">
        <f t="shared" si="0"/>
        <v>34</v>
      </c>
      <c r="C36" s="45" t="s">
        <v>216</v>
      </c>
      <c r="D36" s="44" t="s">
        <v>98</v>
      </c>
      <c r="E36" s="45" t="s">
        <v>139</v>
      </c>
      <c r="F36" s="45">
        <v>6419432</v>
      </c>
      <c r="G36" s="45" t="s">
        <v>201</v>
      </c>
      <c r="H36" s="45" t="s">
        <v>202</v>
      </c>
      <c r="I36" s="46" t="s">
        <v>217</v>
      </c>
      <c r="J36" s="46" t="s">
        <v>268</v>
      </c>
      <c r="K36" s="45" t="s">
        <v>265</v>
      </c>
    </row>
    <row r="37" spans="2:11" ht="94.5" x14ac:dyDescent="0.25">
      <c r="B37" s="46">
        <f t="shared" si="0"/>
        <v>35</v>
      </c>
      <c r="C37" s="45" t="s">
        <v>216</v>
      </c>
      <c r="D37" s="44" t="s">
        <v>98</v>
      </c>
      <c r="E37" s="45" t="s">
        <v>140</v>
      </c>
      <c r="F37" s="45">
        <v>6419432</v>
      </c>
      <c r="G37" s="20" t="s">
        <v>164</v>
      </c>
      <c r="H37" s="45" t="s">
        <v>202</v>
      </c>
      <c r="I37" s="46" t="s">
        <v>217</v>
      </c>
      <c r="J37" s="46" t="s">
        <v>268</v>
      </c>
      <c r="K37" s="45" t="s">
        <v>265</v>
      </c>
    </row>
    <row r="38" spans="2:11" s="40" customFormat="1" ht="94.5" x14ac:dyDescent="0.25">
      <c r="B38" s="46">
        <f t="shared" si="0"/>
        <v>36</v>
      </c>
      <c r="C38" s="20" t="s">
        <v>216</v>
      </c>
      <c r="D38" s="43" t="s">
        <v>98</v>
      </c>
      <c r="E38" s="20" t="s">
        <v>141</v>
      </c>
      <c r="F38" s="20">
        <v>6419432</v>
      </c>
      <c r="G38" s="20" t="s">
        <v>380</v>
      </c>
      <c r="H38" s="20" t="s">
        <v>202</v>
      </c>
      <c r="I38" s="28" t="s">
        <v>217</v>
      </c>
      <c r="J38" s="20" t="s">
        <v>316</v>
      </c>
      <c r="K38" s="20"/>
    </row>
    <row r="39" spans="2:11" ht="110.25" x14ac:dyDescent="0.25">
      <c r="B39" s="46">
        <f t="shared" si="0"/>
        <v>37</v>
      </c>
      <c r="C39" s="45" t="s">
        <v>216</v>
      </c>
      <c r="D39" s="47" t="s">
        <v>101</v>
      </c>
      <c r="E39" s="53" t="s">
        <v>313</v>
      </c>
      <c r="F39" s="49">
        <v>18415434</v>
      </c>
      <c r="G39" s="53" t="s">
        <v>314</v>
      </c>
      <c r="H39" s="20" t="s">
        <v>315</v>
      </c>
      <c r="I39" s="46" t="s">
        <v>217</v>
      </c>
      <c r="J39" s="45" t="s">
        <v>255</v>
      </c>
      <c r="K39" s="46"/>
    </row>
    <row r="40" spans="2:11" ht="78.75" x14ac:dyDescent="0.25">
      <c r="B40" s="46">
        <f t="shared" si="0"/>
        <v>38</v>
      </c>
      <c r="C40" s="45" t="s">
        <v>216</v>
      </c>
      <c r="D40" s="47" t="s">
        <v>101</v>
      </c>
      <c r="E40" s="25" t="s">
        <v>144</v>
      </c>
      <c r="F40" s="45">
        <v>18415434</v>
      </c>
      <c r="G40" s="25" t="s">
        <v>290</v>
      </c>
      <c r="H40" s="45" t="s">
        <v>219</v>
      </c>
      <c r="I40" s="46" t="s">
        <v>217</v>
      </c>
      <c r="J40" s="45" t="s">
        <v>262</v>
      </c>
      <c r="K40" s="46"/>
    </row>
    <row r="41" spans="2:11" ht="157.5" x14ac:dyDescent="0.25">
      <c r="B41" s="46">
        <f t="shared" si="0"/>
        <v>39</v>
      </c>
      <c r="C41" s="45" t="s">
        <v>216</v>
      </c>
      <c r="D41" s="44" t="s">
        <v>102</v>
      </c>
      <c r="E41" s="45" t="s">
        <v>149</v>
      </c>
      <c r="F41" s="45">
        <v>39332382</v>
      </c>
      <c r="G41" s="45" t="s">
        <v>372</v>
      </c>
      <c r="H41" s="45" t="s">
        <v>261</v>
      </c>
      <c r="I41" s="46" t="s">
        <v>217</v>
      </c>
      <c r="J41" s="45" t="s">
        <v>263</v>
      </c>
      <c r="K41" s="46"/>
    </row>
    <row r="42" spans="2:11" ht="141.75" x14ac:dyDescent="0.25">
      <c r="B42" s="46">
        <f t="shared" si="0"/>
        <v>40</v>
      </c>
      <c r="C42" s="45" t="s">
        <v>216</v>
      </c>
      <c r="D42" s="44" t="s">
        <v>103</v>
      </c>
      <c r="E42" s="45" t="s">
        <v>150</v>
      </c>
      <c r="F42" s="45">
        <v>37808936</v>
      </c>
      <c r="G42" s="45" t="s">
        <v>373</v>
      </c>
      <c r="H42" s="45" t="s">
        <v>205</v>
      </c>
      <c r="I42" s="46" t="s">
        <v>217</v>
      </c>
      <c r="J42" s="46" t="s">
        <v>264</v>
      </c>
      <c r="K42" s="46"/>
    </row>
    <row r="43" spans="2:11" ht="110.25" x14ac:dyDescent="0.25">
      <c r="B43" s="46">
        <f t="shared" si="0"/>
        <v>41</v>
      </c>
      <c r="C43" s="45" t="s">
        <v>216</v>
      </c>
      <c r="D43" s="44" t="s">
        <v>464</v>
      </c>
      <c r="E43" s="45" t="s">
        <v>152</v>
      </c>
      <c r="F43" s="45">
        <v>609358</v>
      </c>
      <c r="G43" s="45" t="s">
        <v>351</v>
      </c>
      <c r="H43" s="45" t="s">
        <v>406</v>
      </c>
      <c r="I43" s="45" t="s">
        <v>358</v>
      </c>
      <c r="J43" s="81" t="s">
        <v>353</v>
      </c>
      <c r="K43" s="20" t="s">
        <v>403</v>
      </c>
    </row>
    <row r="44" spans="2:11" ht="78.75" x14ac:dyDescent="0.25">
      <c r="B44" s="46">
        <f t="shared" si="0"/>
        <v>42</v>
      </c>
      <c r="C44" s="45" t="s">
        <v>216</v>
      </c>
      <c r="D44" s="44" t="s">
        <v>172</v>
      </c>
      <c r="E44" s="45" t="s">
        <v>173</v>
      </c>
      <c r="F44" s="45">
        <v>40686898</v>
      </c>
      <c r="G44" s="45" t="s">
        <v>174</v>
      </c>
      <c r="H44" s="45" t="s">
        <v>198</v>
      </c>
      <c r="I44" s="46" t="s">
        <v>223</v>
      </c>
      <c r="J44" s="45" t="s">
        <v>246</v>
      </c>
      <c r="K44" s="46"/>
    </row>
    <row r="45" spans="2:11" ht="63" x14ac:dyDescent="0.25">
      <c r="B45" s="46">
        <f t="shared" si="0"/>
        <v>43</v>
      </c>
      <c r="C45" s="45" t="s">
        <v>216</v>
      </c>
      <c r="D45" s="44" t="s">
        <v>175</v>
      </c>
      <c r="E45" s="45" t="s">
        <v>176</v>
      </c>
      <c r="F45" s="45">
        <v>40824230</v>
      </c>
      <c r="G45" s="45" t="s">
        <v>177</v>
      </c>
      <c r="H45" s="45" t="s">
        <v>198</v>
      </c>
      <c r="I45" s="46" t="s">
        <v>223</v>
      </c>
      <c r="J45" s="45" t="s">
        <v>246</v>
      </c>
      <c r="K45" s="46"/>
    </row>
    <row r="46" spans="2:11" ht="94.5" x14ac:dyDescent="0.25">
      <c r="B46" s="46">
        <f t="shared" si="0"/>
        <v>44</v>
      </c>
      <c r="C46" s="45" t="s">
        <v>216</v>
      </c>
      <c r="D46" s="44" t="s">
        <v>178</v>
      </c>
      <c r="E46" s="45" t="s">
        <v>179</v>
      </c>
      <c r="F46" s="45">
        <v>36047993</v>
      </c>
      <c r="G46" s="45" t="s">
        <v>180</v>
      </c>
      <c r="H46" s="45" t="s">
        <v>198</v>
      </c>
      <c r="I46" s="46" t="s">
        <v>223</v>
      </c>
      <c r="J46" s="46" t="s">
        <v>272</v>
      </c>
      <c r="K46" s="46"/>
    </row>
    <row r="47" spans="2:11" ht="47.25" x14ac:dyDescent="0.25">
      <c r="B47" s="46">
        <f t="shared" si="0"/>
        <v>45</v>
      </c>
      <c r="C47" s="45" t="s">
        <v>216</v>
      </c>
      <c r="D47" s="58" t="s">
        <v>333</v>
      </c>
      <c r="E47" s="45" t="s">
        <v>334</v>
      </c>
      <c r="F47" s="45">
        <v>21015810</v>
      </c>
      <c r="G47" s="45" t="s">
        <v>369</v>
      </c>
      <c r="H47" s="20" t="s">
        <v>341</v>
      </c>
      <c r="I47" s="46" t="s">
        <v>217</v>
      </c>
      <c r="J47" s="46" t="s">
        <v>246</v>
      </c>
      <c r="K47" s="46"/>
    </row>
    <row r="48" spans="2:11" x14ac:dyDescent="0.25">
      <c r="B48" s="46">
        <f t="shared" si="0"/>
        <v>46</v>
      </c>
      <c r="C48" s="20" t="s">
        <v>216</v>
      </c>
      <c r="D48" s="48" t="s">
        <v>335</v>
      </c>
      <c r="E48" s="46" t="s">
        <v>337</v>
      </c>
      <c r="F48" s="45">
        <v>37202777</v>
      </c>
      <c r="G48" s="46" t="s">
        <v>370</v>
      </c>
      <c r="H48" s="59" t="s">
        <v>336</v>
      </c>
      <c r="I48" s="46" t="s">
        <v>223</v>
      </c>
      <c r="J48" s="46"/>
      <c r="K48" s="46"/>
    </row>
    <row r="49" spans="1:11" ht="110.25" x14ac:dyDescent="0.25">
      <c r="B49" s="46">
        <f t="shared" si="0"/>
        <v>47</v>
      </c>
      <c r="C49" s="20" t="s">
        <v>216</v>
      </c>
      <c r="D49" s="43" t="s">
        <v>354</v>
      </c>
      <c r="E49" s="45" t="s">
        <v>355</v>
      </c>
      <c r="F49" s="45">
        <v>24616580</v>
      </c>
      <c r="G49" s="20" t="s">
        <v>371</v>
      </c>
      <c r="H49" s="45" t="s">
        <v>359</v>
      </c>
      <c r="I49" s="45" t="s">
        <v>356</v>
      </c>
      <c r="J49" s="45" t="s">
        <v>357</v>
      </c>
      <c r="K49" s="46"/>
    </row>
    <row r="50" spans="1:11" ht="63" x14ac:dyDescent="0.25">
      <c r="B50" s="46">
        <f t="shared" si="0"/>
        <v>48</v>
      </c>
      <c r="C50" s="46"/>
      <c r="D50" s="82" t="s">
        <v>424</v>
      </c>
      <c r="E50" s="20" t="s">
        <v>431</v>
      </c>
      <c r="F50" s="66">
        <v>3372882</v>
      </c>
      <c r="G50" s="7" t="s">
        <v>430</v>
      </c>
      <c r="H50" s="68" t="s">
        <v>435</v>
      </c>
      <c r="I50" s="46" t="s">
        <v>217</v>
      </c>
      <c r="J50" s="68" t="s">
        <v>437</v>
      </c>
      <c r="K50" s="68" t="s">
        <v>436</v>
      </c>
    </row>
    <row r="51" spans="1:11" ht="47.25" x14ac:dyDescent="0.25">
      <c r="A51" s="75"/>
      <c r="B51" s="75">
        <f t="shared" si="0"/>
        <v>49</v>
      </c>
      <c r="C51" s="75"/>
      <c r="D51" s="75" t="s">
        <v>409</v>
      </c>
      <c r="E51" s="75" t="s">
        <v>410</v>
      </c>
      <c r="F51" s="75">
        <v>34920250</v>
      </c>
      <c r="G51" s="75" t="s">
        <v>416</v>
      </c>
      <c r="H51" s="75" t="s">
        <v>441</v>
      </c>
      <c r="I51" s="75" t="s">
        <v>217</v>
      </c>
      <c r="J51" s="75"/>
      <c r="K51" s="75"/>
    </row>
    <row r="52" spans="1:11" ht="75" x14ac:dyDescent="0.25">
      <c r="B52" s="46"/>
      <c r="C52" s="46"/>
      <c r="D52" s="83" t="s">
        <v>461</v>
      </c>
      <c r="E52" s="20" t="s">
        <v>410</v>
      </c>
      <c r="F52" s="79">
        <v>34920251</v>
      </c>
      <c r="G52" s="8" t="s">
        <v>462</v>
      </c>
      <c r="H52" s="20" t="s">
        <v>460</v>
      </c>
      <c r="I52" s="46" t="s">
        <v>217</v>
      </c>
      <c r="J52" s="46"/>
      <c r="K52" s="46"/>
    </row>
    <row r="53" spans="1:11" ht="105" x14ac:dyDescent="0.25">
      <c r="B53" s="46">
        <f>B51+1</f>
        <v>50</v>
      </c>
      <c r="C53" s="46"/>
      <c r="D53" s="84" t="s">
        <v>411</v>
      </c>
      <c r="E53" s="20" t="s">
        <v>412</v>
      </c>
      <c r="F53" s="20">
        <v>45585096</v>
      </c>
      <c r="G53" s="7" t="s">
        <v>417</v>
      </c>
      <c r="H53" s="20" t="s">
        <v>429</v>
      </c>
      <c r="I53" s="46" t="s">
        <v>217</v>
      </c>
      <c r="J53" s="46"/>
      <c r="K53" s="46"/>
    </row>
    <row r="54" spans="1:11" ht="63" x14ac:dyDescent="0.25">
      <c r="B54" s="46">
        <f t="shared" si="0"/>
        <v>51</v>
      </c>
      <c r="C54" s="46"/>
      <c r="D54" s="85" t="s">
        <v>419</v>
      </c>
      <c r="E54" s="20" t="s">
        <v>420</v>
      </c>
      <c r="F54" s="66">
        <v>6021177</v>
      </c>
      <c r="G54" s="7" t="s">
        <v>418</v>
      </c>
      <c r="H54" s="68" t="s">
        <v>425</v>
      </c>
      <c r="I54" s="46" t="s">
        <v>217</v>
      </c>
      <c r="J54" s="68" t="s">
        <v>426</v>
      </c>
      <c r="K54" s="68" t="s">
        <v>427</v>
      </c>
    </row>
    <row r="55" spans="1:11" ht="75" x14ac:dyDescent="0.25">
      <c r="B55" s="46">
        <f t="shared" si="0"/>
        <v>52</v>
      </c>
      <c r="C55" s="46"/>
      <c r="D55" s="82" t="s">
        <v>414</v>
      </c>
      <c r="E55" s="20" t="s">
        <v>415</v>
      </c>
      <c r="F55" s="66">
        <v>46446347</v>
      </c>
      <c r="G55" s="7" t="s">
        <v>451</v>
      </c>
      <c r="H55" s="7" t="s">
        <v>428</v>
      </c>
      <c r="I55" s="46" t="s">
        <v>217</v>
      </c>
      <c r="J55" s="46"/>
      <c r="K55" s="46"/>
    </row>
  </sheetData>
  <autoFilter ref="D2:D55"/>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80" zoomScaleNormal="80" workbookViewId="0">
      <pane xSplit="1" ySplit="2" topLeftCell="B18" activePane="bottomRight" state="frozen"/>
      <selection pane="topRight" activeCell="B1" sqref="B1"/>
      <selection pane="bottomLeft" activeCell="A3" sqref="A3"/>
      <selection pane="bottomRight" sqref="A1:XFD1048576"/>
    </sheetView>
  </sheetViews>
  <sheetFormatPr defaultColWidth="9.140625" defaultRowHeight="15.75" x14ac:dyDescent="0.25"/>
  <cols>
    <col min="1" max="1" width="9.140625" style="2"/>
    <col min="2" max="2" width="8.140625" style="22" customWidth="1"/>
    <col min="3" max="3" width="12.28515625" style="23" customWidth="1"/>
    <col min="4" max="4" width="26" style="23" customWidth="1"/>
    <col min="5" max="5" width="31.5703125" style="23" customWidth="1"/>
    <col min="6" max="6" width="16.140625" style="23" customWidth="1"/>
    <col min="7" max="7" width="30.7109375" style="23" customWidth="1"/>
    <col min="8" max="8" width="21.28515625" style="23" customWidth="1"/>
    <col min="9" max="9" width="16.5703125" style="24" customWidth="1"/>
    <col min="10" max="10" width="26.140625" style="23" customWidth="1"/>
    <col min="11" max="11" width="37.7109375" style="24" customWidth="1"/>
    <col min="12" max="12" width="26" style="23" customWidth="1"/>
    <col min="13" max="13" width="48.7109375" style="24" customWidth="1"/>
    <col min="14" max="14" width="19.140625" style="2" customWidth="1"/>
    <col min="15" max="16384" width="9.140625" style="2"/>
  </cols>
  <sheetData>
    <row r="1" spans="1:14" x14ac:dyDescent="0.25">
      <c r="A1" s="21"/>
    </row>
    <row r="2" spans="1:14" ht="47.25" x14ac:dyDescent="0.25">
      <c r="B2" s="13" t="s">
        <v>18</v>
      </c>
      <c r="C2" s="29" t="s">
        <v>3</v>
      </c>
      <c r="D2" s="29" t="s">
        <v>63</v>
      </c>
      <c r="E2" s="29" t="s">
        <v>5</v>
      </c>
      <c r="F2" s="29" t="s">
        <v>0</v>
      </c>
      <c r="G2" s="29" t="s">
        <v>6</v>
      </c>
      <c r="H2" s="29" t="s">
        <v>1</v>
      </c>
      <c r="I2" s="29" t="s">
        <v>64</v>
      </c>
      <c r="J2" s="29" t="s">
        <v>31</v>
      </c>
      <c r="K2" s="29" t="s">
        <v>2</v>
      </c>
      <c r="L2" s="29" t="s">
        <v>8</v>
      </c>
      <c r="M2" s="29" t="s">
        <v>28</v>
      </c>
      <c r="N2" s="26"/>
    </row>
    <row r="3" spans="1:14" ht="47.25" customHeight="1" x14ac:dyDescent="0.25">
      <c r="B3" s="25">
        <v>1</v>
      </c>
      <c r="C3" s="12" t="s">
        <v>26</v>
      </c>
      <c r="D3" s="43" t="s">
        <v>32</v>
      </c>
      <c r="E3" s="12" t="s">
        <v>33</v>
      </c>
      <c r="F3" s="12">
        <v>37952345</v>
      </c>
      <c r="G3" s="45" t="s">
        <v>454</v>
      </c>
      <c r="H3" s="12" t="s">
        <v>7</v>
      </c>
      <c r="I3" s="12" t="s">
        <v>9</v>
      </c>
      <c r="J3" s="15" t="s">
        <v>23</v>
      </c>
      <c r="K3" s="12" t="s">
        <v>209</v>
      </c>
      <c r="L3" s="12" t="s">
        <v>27</v>
      </c>
      <c r="M3" s="12"/>
      <c r="N3" s="26"/>
    </row>
    <row r="4" spans="1:14" ht="51.75" customHeight="1" x14ac:dyDescent="0.25">
      <c r="B4" s="25">
        <f>B3+1</f>
        <v>2</v>
      </c>
      <c r="C4" s="12" t="s">
        <v>26</v>
      </c>
      <c r="D4" s="43" t="s">
        <v>19</v>
      </c>
      <c r="E4" s="12" t="s">
        <v>14</v>
      </c>
      <c r="F4" s="12">
        <v>11261133</v>
      </c>
      <c r="G4" s="53" t="s">
        <v>393</v>
      </c>
      <c r="H4" s="12" t="s">
        <v>256</v>
      </c>
      <c r="I4" s="12" t="s">
        <v>15</v>
      </c>
      <c r="J4" s="15" t="s">
        <v>58</v>
      </c>
      <c r="K4" s="12" t="s">
        <v>25</v>
      </c>
      <c r="L4" s="15" t="s">
        <v>257</v>
      </c>
      <c r="M4" s="12"/>
      <c r="N4" s="26"/>
    </row>
    <row r="5" spans="1:14" ht="75" customHeight="1" x14ac:dyDescent="0.25">
      <c r="B5" s="25">
        <f t="shared" ref="B5:B21" si="0">B4+1</f>
        <v>3</v>
      </c>
      <c r="C5" s="12" t="s">
        <v>26</v>
      </c>
      <c r="D5" s="43" t="s">
        <v>20</v>
      </c>
      <c r="E5" s="12" t="s">
        <v>16</v>
      </c>
      <c r="F5" s="12">
        <v>7776174</v>
      </c>
      <c r="G5" s="12" t="s">
        <v>392</v>
      </c>
      <c r="H5" s="12" t="s">
        <v>7</v>
      </c>
      <c r="I5" s="12" t="s">
        <v>9</v>
      </c>
      <c r="J5" s="15" t="s">
        <v>23</v>
      </c>
      <c r="K5" s="12" t="s">
        <v>244</v>
      </c>
      <c r="L5" s="12" t="s">
        <v>211</v>
      </c>
      <c r="M5" s="12"/>
      <c r="N5" s="26"/>
    </row>
    <row r="6" spans="1:14" s="36" customFormat="1" ht="73.5" customHeight="1" x14ac:dyDescent="0.25">
      <c r="B6" s="25">
        <f t="shared" si="0"/>
        <v>4</v>
      </c>
      <c r="C6" s="27" t="s">
        <v>26</v>
      </c>
      <c r="D6" s="44" t="s">
        <v>51</v>
      </c>
      <c r="E6" s="27" t="s">
        <v>52</v>
      </c>
      <c r="F6" s="34" t="s">
        <v>53</v>
      </c>
      <c r="G6" s="27" t="s">
        <v>303</v>
      </c>
      <c r="H6" s="27" t="s">
        <v>331</v>
      </c>
      <c r="I6" s="27" t="s">
        <v>10</v>
      </c>
      <c r="J6" s="27" t="s">
        <v>350</v>
      </c>
      <c r="K6" s="27" t="s">
        <v>332</v>
      </c>
      <c r="L6" s="27" t="s">
        <v>54</v>
      </c>
      <c r="M6" s="27"/>
      <c r="N6" s="35"/>
    </row>
    <row r="7" spans="1:14" ht="47.25" customHeight="1" x14ac:dyDescent="0.25">
      <c r="B7" s="25">
        <f t="shared" si="0"/>
        <v>5</v>
      </c>
      <c r="C7" s="12" t="s">
        <v>26</v>
      </c>
      <c r="D7" s="43" t="s">
        <v>38</v>
      </c>
      <c r="E7" s="12" t="s">
        <v>39</v>
      </c>
      <c r="F7" s="28">
        <v>18020795</v>
      </c>
      <c r="G7" s="12" t="s">
        <v>40</v>
      </c>
      <c r="H7" s="12" t="s">
        <v>29</v>
      </c>
      <c r="I7" s="12" t="s">
        <v>29</v>
      </c>
      <c r="J7" s="12" t="s">
        <v>41</v>
      </c>
      <c r="K7" s="12" t="s">
        <v>42</v>
      </c>
      <c r="L7" s="20" t="s">
        <v>208</v>
      </c>
      <c r="M7" s="12" t="s">
        <v>30</v>
      </c>
      <c r="N7" s="26"/>
    </row>
    <row r="8" spans="1:14" ht="78.75" customHeight="1" x14ac:dyDescent="0.25">
      <c r="B8" s="25">
        <f t="shared" si="0"/>
        <v>6</v>
      </c>
      <c r="C8" s="12" t="s">
        <v>26</v>
      </c>
      <c r="D8" s="43" t="s">
        <v>43</v>
      </c>
      <c r="E8" s="12" t="s">
        <v>44</v>
      </c>
      <c r="F8" s="28">
        <v>13751174</v>
      </c>
      <c r="G8" s="12" t="s">
        <v>45</v>
      </c>
      <c r="H8" s="12" t="s">
        <v>46</v>
      </c>
      <c r="I8" s="12" t="s">
        <v>29</v>
      </c>
      <c r="J8" s="15" t="s">
        <v>23</v>
      </c>
      <c r="K8" s="12" t="s">
        <v>47</v>
      </c>
      <c r="L8" s="20" t="s">
        <v>185</v>
      </c>
      <c r="M8" s="12" t="s">
        <v>59</v>
      </c>
      <c r="N8" s="26"/>
    </row>
    <row r="9" spans="1:14" ht="47.25" customHeight="1" x14ac:dyDescent="0.25">
      <c r="B9" s="25">
        <f t="shared" si="0"/>
        <v>7</v>
      </c>
      <c r="C9" s="12" t="s">
        <v>26</v>
      </c>
      <c r="D9" s="43" t="s">
        <v>34</v>
      </c>
      <c r="E9" s="12" t="s">
        <v>35</v>
      </c>
      <c r="F9" s="28">
        <v>15094518</v>
      </c>
      <c r="G9" s="12" t="s">
        <v>304</v>
      </c>
      <c r="H9" s="12" t="s">
        <v>36</v>
      </c>
      <c r="I9" s="12" t="s">
        <v>9</v>
      </c>
      <c r="J9" s="15" t="s">
        <v>23</v>
      </c>
      <c r="K9" s="12" t="s">
        <v>37</v>
      </c>
      <c r="L9" s="20" t="s">
        <v>207</v>
      </c>
      <c r="M9" s="12" t="s">
        <v>309</v>
      </c>
      <c r="N9" s="26"/>
    </row>
    <row r="10" spans="1:14" ht="31.5" customHeight="1" x14ac:dyDescent="0.25">
      <c r="B10" s="25">
        <f t="shared" si="0"/>
        <v>8</v>
      </c>
      <c r="C10" s="12" t="s">
        <v>26</v>
      </c>
      <c r="D10" s="43" t="s">
        <v>21</v>
      </c>
      <c r="E10" s="12" t="s">
        <v>12</v>
      </c>
      <c r="F10" s="12">
        <v>27946567</v>
      </c>
      <c r="G10" s="12" t="s">
        <v>13</v>
      </c>
      <c r="H10" s="12" t="s">
        <v>7</v>
      </c>
      <c r="I10" s="12" t="s">
        <v>9</v>
      </c>
      <c r="J10" s="15" t="s">
        <v>23</v>
      </c>
      <c r="K10" s="12" t="s">
        <v>242</v>
      </c>
      <c r="L10" s="12" t="s">
        <v>197</v>
      </c>
      <c r="M10" s="12"/>
      <c r="N10" s="26"/>
    </row>
    <row r="11" spans="1:14" ht="31.5" customHeight="1" x14ac:dyDescent="0.25">
      <c r="B11" s="25">
        <f t="shared" si="0"/>
        <v>9</v>
      </c>
      <c r="C11" s="12" t="s">
        <v>26</v>
      </c>
      <c r="D11" s="43" t="s">
        <v>22</v>
      </c>
      <c r="E11" s="12" t="s">
        <v>11</v>
      </c>
      <c r="F11" s="12">
        <v>6897682</v>
      </c>
      <c r="G11" s="45" t="s">
        <v>453</v>
      </c>
      <c r="H11" s="12" t="s">
        <v>7</v>
      </c>
      <c r="I11" s="12" t="s">
        <v>9</v>
      </c>
      <c r="J11" s="15" t="s">
        <v>23</v>
      </c>
      <c r="K11" s="12" t="s">
        <v>239</v>
      </c>
      <c r="L11" s="12" t="s">
        <v>210</v>
      </c>
      <c r="M11" s="12"/>
      <c r="N11" s="26"/>
    </row>
    <row r="12" spans="1:14" ht="63" customHeight="1" x14ac:dyDescent="0.25">
      <c r="B12" s="25">
        <f t="shared" si="0"/>
        <v>10</v>
      </c>
      <c r="C12" s="12" t="s">
        <v>26</v>
      </c>
      <c r="D12" s="43" t="s">
        <v>48</v>
      </c>
      <c r="E12" s="20" t="s">
        <v>49</v>
      </c>
      <c r="F12" s="28" t="s">
        <v>50</v>
      </c>
      <c r="G12" s="12" t="s">
        <v>278</v>
      </c>
      <c r="H12" s="12" t="s">
        <v>274</v>
      </c>
      <c r="I12" s="12" t="s">
        <v>10</v>
      </c>
      <c r="J12" s="12" t="s">
        <v>274</v>
      </c>
      <c r="K12" s="12" t="s">
        <v>275</v>
      </c>
      <c r="L12" s="12" t="s">
        <v>276</v>
      </c>
      <c r="M12" s="12" t="s">
        <v>277</v>
      </c>
      <c r="N12" s="26"/>
    </row>
    <row r="13" spans="1:14" ht="78" customHeight="1" x14ac:dyDescent="0.25">
      <c r="B13" s="25">
        <f t="shared" si="0"/>
        <v>11</v>
      </c>
      <c r="C13" s="12" t="s">
        <v>26</v>
      </c>
      <c r="D13" s="43" t="s">
        <v>99</v>
      </c>
      <c r="E13" s="20" t="s">
        <v>142</v>
      </c>
      <c r="F13" s="45">
        <v>3373357</v>
      </c>
      <c r="G13" s="45" t="s">
        <v>165</v>
      </c>
      <c r="H13" s="45" t="s">
        <v>213</v>
      </c>
      <c r="I13" s="12" t="s">
        <v>212</v>
      </c>
      <c r="J13" s="12" t="s">
        <v>214</v>
      </c>
      <c r="K13" s="12" t="s">
        <v>212</v>
      </c>
      <c r="L13" s="20" t="s">
        <v>203</v>
      </c>
      <c r="M13" s="12"/>
      <c r="N13" s="26"/>
    </row>
    <row r="14" spans="1:14" ht="70.5" customHeight="1" x14ac:dyDescent="0.25">
      <c r="B14" s="25">
        <f t="shared" si="0"/>
        <v>12</v>
      </c>
      <c r="C14" s="12" t="s">
        <v>26</v>
      </c>
      <c r="D14" s="43" t="s">
        <v>100</v>
      </c>
      <c r="E14" s="20" t="s">
        <v>143</v>
      </c>
      <c r="F14" s="45">
        <v>3373403</v>
      </c>
      <c r="G14" s="45" t="s">
        <v>166</v>
      </c>
      <c r="H14" s="45" t="s">
        <v>213</v>
      </c>
      <c r="I14" s="12" t="s">
        <v>212</v>
      </c>
      <c r="J14" s="12" t="s">
        <v>214</v>
      </c>
      <c r="K14" s="12" t="s">
        <v>212</v>
      </c>
      <c r="L14" s="20" t="s">
        <v>204</v>
      </c>
      <c r="M14" s="12"/>
      <c r="N14" s="26"/>
    </row>
    <row r="15" spans="1:14" ht="63" x14ac:dyDescent="0.25">
      <c r="B15" s="25">
        <f t="shared" si="0"/>
        <v>13</v>
      </c>
      <c r="C15" s="12" t="s">
        <v>26</v>
      </c>
      <c r="D15" s="43" t="s">
        <v>404</v>
      </c>
      <c r="E15" s="45" t="s">
        <v>344</v>
      </c>
      <c r="F15" s="46">
        <v>609357</v>
      </c>
      <c r="G15" s="45" t="s">
        <v>402</v>
      </c>
      <c r="H15" s="28" t="s">
        <v>367</v>
      </c>
      <c r="I15" s="20" t="s">
        <v>15</v>
      </c>
      <c r="J15" s="12" t="s">
        <v>346</v>
      </c>
      <c r="K15" s="20" t="s">
        <v>345</v>
      </c>
      <c r="L15" s="46" t="s">
        <v>347</v>
      </c>
      <c r="M15" s="20" t="s">
        <v>403</v>
      </c>
    </row>
    <row r="16" spans="1:14" ht="94.5" x14ac:dyDescent="0.25">
      <c r="B16" s="25">
        <f t="shared" si="0"/>
        <v>14</v>
      </c>
      <c r="C16" s="45" t="s">
        <v>216</v>
      </c>
      <c r="D16" s="47" t="s">
        <v>79</v>
      </c>
      <c r="E16" s="25" t="s">
        <v>120</v>
      </c>
      <c r="F16" s="12" t="s">
        <v>169</v>
      </c>
      <c r="G16" s="45" t="s">
        <v>382</v>
      </c>
      <c r="H16" s="20" t="s">
        <v>317</v>
      </c>
      <c r="I16" s="20" t="s">
        <v>9</v>
      </c>
      <c r="J16" s="20" t="s">
        <v>317</v>
      </c>
      <c r="K16" s="20" t="s">
        <v>320</v>
      </c>
      <c r="L16" s="20" t="s">
        <v>321</v>
      </c>
      <c r="M16" s="20"/>
    </row>
    <row r="17" spans="2:13" ht="47.25" x14ac:dyDescent="0.25">
      <c r="B17" s="25">
        <f t="shared" si="0"/>
        <v>15</v>
      </c>
      <c r="C17" s="45" t="s">
        <v>216</v>
      </c>
      <c r="D17" s="48" t="s">
        <v>322</v>
      </c>
      <c r="E17" s="45" t="s">
        <v>323</v>
      </c>
      <c r="F17" s="45">
        <v>39528088</v>
      </c>
      <c r="G17" s="12" t="s">
        <v>374</v>
      </c>
      <c r="H17" s="28" t="s">
        <v>324</v>
      </c>
      <c r="I17" s="46" t="s">
        <v>325</v>
      </c>
      <c r="J17" s="46" t="s">
        <v>326</v>
      </c>
      <c r="K17" s="20" t="s">
        <v>327</v>
      </c>
      <c r="L17" s="28" t="s">
        <v>325</v>
      </c>
      <c r="M17" s="20"/>
    </row>
    <row r="18" spans="2:13" ht="78.75" x14ac:dyDescent="0.25">
      <c r="B18" s="25">
        <f t="shared" si="0"/>
        <v>16</v>
      </c>
      <c r="C18" s="20" t="s">
        <v>216</v>
      </c>
      <c r="D18" s="43" t="s">
        <v>354</v>
      </c>
      <c r="E18" s="45" t="s">
        <v>355</v>
      </c>
      <c r="F18" s="45">
        <v>24616580</v>
      </c>
      <c r="G18" s="20" t="s">
        <v>371</v>
      </c>
      <c r="H18" s="46" t="s">
        <v>362</v>
      </c>
      <c r="I18" s="20" t="s">
        <v>15</v>
      </c>
      <c r="J18" s="27" t="s">
        <v>363</v>
      </c>
      <c r="K18" s="20" t="s">
        <v>364</v>
      </c>
      <c r="L18" s="28" t="s">
        <v>230</v>
      </c>
      <c r="M18" s="20"/>
    </row>
    <row r="19" spans="2:13" ht="45" x14ac:dyDescent="0.25">
      <c r="B19" s="25">
        <f t="shared" si="0"/>
        <v>17</v>
      </c>
      <c r="C19" s="20" t="s">
        <v>216</v>
      </c>
      <c r="D19" s="89" t="s">
        <v>399</v>
      </c>
      <c r="E19" s="45" t="s">
        <v>400</v>
      </c>
      <c r="F19" s="66"/>
      <c r="G19" s="7" t="s">
        <v>401</v>
      </c>
      <c r="H19" s="28" t="s">
        <v>324</v>
      </c>
      <c r="I19" s="20" t="s">
        <v>9</v>
      </c>
      <c r="J19" s="27" t="s">
        <v>448</v>
      </c>
      <c r="K19" s="70" t="s">
        <v>212</v>
      </c>
      <c r="L19" s="28" t="s">
        <v>449</v>
      </c>
      <c r="M19" s="20"/>
    </row>
    <row r="20" spans="2:13" ht="47.25" x14ac:dyDescent="0.25">
      <c r="B20" s="25">
        <f t="shared" si="0"/>
        <v>18</v>
      </c>
      <c r="C20" s="20" t="s">
        <v>216</v>
      </c>
      <c r="D20" s="84" t="s">
        <v>424</v>
      </c>
      <c r="E20" s="20" t="s">
        <v>431</v>
      </c>
      <c r="F20" s="66">
        <v>3372882</v>
      </c>
      <c r="G20" s="7" t="s">
        <v>430</v>
      </c>
      <c r="H20" s="27" t="s">
        <v>29</v>
      </c>
      <c r="I20" s="20" t="s">
        <v>9</v>
      </c>
      <c r="J20" s="69" t="s">
        <v>438</v>
      </c>
      <c r="K20" s="70" t="s">
        <v>439</v>
      </c>
      <c r="L20" s="70" t="s">
        <v>440</v>
      </c>
      <c r="M20" s="20"/>
    </row>
    <row r="21" spans="2:13" ht="47.25" x14ac:dyDescent="0.25">
      <c r="B21" s="25">
        <f t="shared" si="0"/>
        <v>19</v>
      </c>
      <c r="C21" s="20" t="s">
        <v>216</v>
      </c>
      <c r="D21" s="89" t="s">
        <v>419</v>
      </c>
      <c r="E21" s="20" t="s">
        <v>420</v>
      </c>
      <c r="F21" s="66">
        <v>6021177</v>
      </c>
      <c r="G21" s="7" t="s">
        <v>418</v>
      </c>
      <c r="H21" s="27" t="s">
        <v>29</v>
      </c>
      <c r="I21" s="20" t="s">
        <v>9</v>
      </c>
      <c r="J21" s="7" t="s">
        <v>422</v>
      </c>
      <c r="K21" s="70" t="s">
        <v>212</v>
      </c>
      <c r="L21" s="28" t="s">
        <v>423</v>
      </c>
      <c r="M21" s="20"/>
    </row>
  </sheetData>
  <autoFilter ref="C1:M21"/>
  <sortState ref="B14:M51">
    <sortCondition ref="D4"/>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
  <sheetViews>
    <sheetView workbookViewId="0">
      <selection activeCell="D11" sqref="D11"/>
    </sheetView>
  </sheetViews>
  <sheetFormatPr defaultRowHeight="15" x14ac:dyDescent="0.25"/>
  <cols>
    <col min="2" max="2" width="13.7109375" customWidth="1"/>
    <col min="3" max="3" width="26.140625" customWidth="1"/>
    <col min="4" max="4" width="19" customWidth="1"/>
    <col min="5" max="5" width="17.5703125" style="9" customWidth="1"/>
    <col min="6" max="6" width="23.7109375" customWidth="1"/>
    <col min="7" max="7" width="19" customWidth="1"/>
    <col min="8" max="8" width="15.28515625" customWidth="1"/>
    <col min="9" max="9" width="19" customWidth="1"/>
    <col min="10" max="10" width="16" customWidth="1"/>
    <col min="11" max="11" width="13.85546875" customWidth="1"/>
    <col min="12" max="12" width="13.42578125" customWidth="1"/>
  </cols>
  <sheetData>
    <row r="2" spans="1:14" s="1" customFormat="1" ht="47.25" x14ac:dyDescent="0.25">
      <c r="A2" s="4" t="s">
        <v>18</v>
      </c>
      <c r="B2" s="3" t="s">
        <v>3</v>
      </c>
      <c r="C2" s="3" t="s">
        <v>4</v>
      </c>
      <c r="D2" s="3" t="s">
        <v>5</v>
      </c>
      <c r="E2" s="3" t="s">
        <v>0</v>
      </c>
      <c r="F2" s="3" t="s">
        <v>6</v>
      </c>
      <c r="G2" s="3" t="s">
        <v>1</v>
      </c>
      <c r="H2" s="3" t="s">
        <v>61</v>
      </c>
      <c r="I2" s="3" t="s">
        <v>31</v>
      </c>
      <c r="J2" s="3" t="s">
        <v>2</v>
      </c>
      <c r="K2" s="3" t="s">
        <v>8</v>
      </c>
      <c r="L2" s="3" t="s">
        <v>28</v>
      </c>
      <c r="M2" s="5"/>
      <c r="N2" s="6"/>
    </row>
    <row r="3" spans="1:14" s="18" customFormat="1" ht="60" x14ac:dyDescent="0.25">
      <c r="A3" s="13">
        <v>1</v>
      </c>
      <c r="B3" s="12" t="s">
        <v>216</v>
      </c>
      <c r="C3" s="42" t="s">
        <v>80</v>
      </c>
      <c r="D3" s="10" t="s">
        <v>121</v>
      </c>
      <c r="E3" s="14">
        <v>29830860</v>
      </c>
      <c r="F3" s="7" t="s">
        <v>155</v>
      </c>
      <c r="G3" s="11" t="s">
        <v>195</v>
      </c>
      <c r="H3" s="12" t="s">
        <v>29</v>
      </c>
      <c r="I3" s="15" t="s">
        <v>24</v>
      </c>
      <c r="J3" s="10" t="s">
        <v>215</v>
      </c>
      <c r="K3" s="16" t="s">
        <v>196</v>
      </c>
      <c r="L3" s="17"/>
      <c r="M3" s="17"/>
    </row>
    <row r="4" spans="1:14" ht="105" x14ac:dyDescent="0.25">
      <c r="A4" s="13">
        <v>2</v>
      </c>
      <c r="B4" s="12" t="s">
        <v>216</v>
      </c>
      <c r="C4" s="42" t="s">
        <v>354</v>
      </c>
      <c r="D4" s="10" t="s">
        <v>365</v>
      </c>
      <c r="E4" s="19">
        <v>24616580</v>
      </c>
      <c r="F4" s="8" t="s">
        <v>375</v>
      </c>
      <c r="G4" s="38" t="s">
        <v>56</v>
      </c>
      <c r="H4" s="39" t="s">
        <v>55</v>
      </c>
      <c r="I4" s="15" t="s">
        <v>24</v>
      </c>
      <c r="J4" s="10" t="s">
        <v>456</v>
      </c>
      <c r="K4" s="38" t="s">
        <v>366</v>
      </c>
      <c r="L4" s="37"/>
      <c r="M4" s="37"/>
    </row>
  </sheetData>
  <autoFilter ref="B2:B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Colectare deseuri</vt:lpstr>
      <vt:lpstr>Valorificare R12 si R13</vt:lpstr>
      <vt:lpstr>Reciclare </vt:lpstr>
      <vt:lpstr>Valorificare energetica R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2023-05-02T08:55:30Z</dcterms:modified>
</cp:coreProperties>
</file>