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aportEmisiiFinale" sheetId="1" r:id="rId1"/>
  </sheets>
  <definedNames/>
  <calcPr fullCalcOnLoad="1"/>
</workbook>
</file>

<file path=xl/sharedStrings.xml><?xml version="1.0" encoding="utf-8"?>
<sst xmlns="http://schemas.openxmlformats.org/spreadsheetml/2006/main" count="155" uniqueCount="152">
  <si>
    <t>Sesiune raportare 2023</t>
  </si>
  <si>
    <t>Apm:</t>
  </si>
  <si>
    <t>APMIS</t>
  </si>
  <si>
    <t>NFR</t>
  </si>
  <si>
    <t xml:space="preserve">Name
</t>
  </si>
  <si>
    <t>AS AND COMPOUNDS - Mg</t>
  </si>
  <si>
    <t>BC - Gg</t>
  </si>
  <si>
    <t>Benz-b-fluoranten - Mg</t>
  </si>
  <si>
    <t>Benzo-a-piren - Mg</t>
  </si>
  <si>
    <t>Benzo-k-fluoranten - Mg</t>
  </si>
  <si>
    <t>CD AND COMPOUNDS - Mg</t>
  </si>
  <si>
    <t>CH4 - g</t>
  </si>
  <si>
    <t xml:space="preserve">CHLORINE AND INORGANIC </t>
  </si>
  <si>
    <t>CO - Gg</t>
  </si>
  <si>
    <t>CO2 - g</t>
  </si>
  <si>
    <t>CR AND COMPOUNDS - Mg</t>
  </si>
  <si>
    <t>CU AND COMPOUNDS - Mg</t>
  </si>
  <si>
    <t>DIBENZO(A,H)ANTHRACENE - g</t>
  </si>
  <si>
    <t>HEXACHLOROBENZENE (HCB) - kg</t>
  </si>
  <si>
    <t>HG AND COMPOUNDS - Mg</t>
  </si>
  <si>
    <t>Indeno (1,2,3) piren - Mg</t>
  </si>
  <si>
    <t>N2O - g</t>
  </si>
  <si>
    <t>NH3 - Gg</t>
  </si>
  <si>
    <t>NI AND COMPOUNDS - Mg</t>
  </si>
  <si>
    <t>NMVOC - Gg</t>
  </si>
  <si>
    <t>NO - g</t>
  </si>
  <si>
    <t>NOX - Gg</t>
  </si>
  <si>
    <t>PB AND COMPOUNDS - Mg</t>
  </si>
  <si>
    <t xml:space="preserve">PCDD+PCDF (DIOXINS+FURANS) - g </t>
  </si>
  <si>
    <t>PM 2,5 - Gg</t>
  </si>
  <si>
    <t>PM10 - Gg</t>
  </si>
  <si>
    <t>POLYCHLORINATED BIPHENYLS (PCBS) - kg</t>
  </si>
  <si>
    <t>SO2 - Gg</t>
  </si>
  <si>
    <t>SOX - Gg</t>
  </si>
  <si>
    <t>Se - Mg</t>
  </si>
  <si>
    <t>TOTAL 4 PAHS - Mg</t>
  </si>
  <si>
    <t>TSP  - Gg</t>
  </si>
  <si>
    <t>ZN AND COMPOUNDS - Mg</t>
  </si>
  <si>
    <t>1.A.1.a</t>
  </si>
  <si>
    <t>Producerea de energie electrica si termica</t>
  </si>
  <si>
    <t>1.A.2.a</t>
  </si>
  <si>
    <t xml:space="preserve">Arderi în industrii de fabricare si constructii– </t>
  </si>
  <si>
    <t>1.A.2.b</t>
  </si>
  <si>
    <t>1.A.2.e</t>
  </si>
  <si>
    <t>1.A.2.f</t>
  </si>
  <si>
    <t>1.A.2.g.vii</t>
  </si>
  <si>
    <t xml:space="preserve">Utilaje mobile folosite în industria de prelucrare </t>
  </si>
  <si>
    <t>1.A.2.g.viii</t>
  </si>
  <si>
    <t xml:space="preserve">Industria de prelucrare și construcții: Alte surse </t>
  </si>
  <si>
    <t>1.A.3.a.i.(i)</t>
  </si>
  <si>
    <t xml:space="preserve">Transport aerian international– Traficul la nivelul </t>
  </si>
  <si>
    <t>1.A.3.a.ii.(i)</t>
  </si>
  <si>
    <t xml:space="preserve">Transport aerian intern– Traficul la nivelul </t>
  </si>
  <si>
    <t>1.A.3.b.i</t>
  </si>
  <si>
    <t>Transport rutier– Autoturisme</t>
  </si>
  <si>
    <t>1.A.3.b.ii</t>
  </si>
  <si>
    <t>Transport rutier– Autoutilitare</t>
  </si>
  <si>
    <t>1.A.3.b.iii</t>
  </si>
  <si>
    <t xml:space="preserve">Transport rutier– Autovehicule grele incluzând si </t>
  </si>
  <si>
    <t>1.A.3.b.iv</t>
  </si>
  <si>
    <t>Transport rutier– Motociclete</t>
  </si>
  <si>
    <t>1.A.3.c</t>
  </si>
  <si>
    <t>Transport feroviar</t>
  </si>
  <si>
    <t>1.A.4.a.i</t>
  </si>
  <si>
    <t xml:space="preserve">Comercial/Institutional– Încalzire comerciala si </t>
  </si>
  <si>
    <t>1.A.4.b.i</t>
  </si>
  <si>
    <t xml:space="preserve">Rezidential – Încalzire rezidentiala, prepararea </t>
  </si>
  <si>
    <t>1.A.4.c.i</t>
  </si>
  <si>
    <t xml:space="preserve">Agricultura/Silvicultura/Pescuit – Surse </t>
  </si>
  <si>
    <t>1.A.4.c.ii</t>
  </si>
  <si>
    <t xml:space="preserve">Vehicule nerutiere si alte utilaje mobile în </t>
  </si>
  <si>
    <t>1.B.2.a.v</t>
  </si>
  <si>
    <t>Distribuirea produselor petroliere</t>
  </si>
  <si>
    <t>1.B.2.b</t>
  </si>
  <si>
    <t xml:space="preserve">Explorarea, productia, transportul gazelor </t>
  </si>
  <si>
    <t>2.A.5.a</t>
  </si>
  <si>
    <t xml:space="preserve">Extractia la suprafata (cariera) si din subteran </t>
  </si>
  <si>
    <t>2.A.5.b</t>
  </si>
  <si>
    <t>Constructii si demolari</t>
  </si>
  <si>
    <t>2.A.5.c</t>
  </si>
  <si>
    <t xml:space="preserve">Stocarea, manevrarea si transportul produselor </t>
  </si>
  <si>
    <t>2.A.6</t>
  </si>
  <si>
    <t>Alte produse minerale</t>
  </si>
  <si>
    <t>2.B.10.a</t>
  </si>
  <si>
    <t>Alte procese din industria chimică</t>
  </si>
  <si>
    <t>2.C.1</t>
  </si>
  <si>
    <t>Fabricare fonta si otel</t>
  </si>
  <si>
    <t>2.C.3</t>
  </si>
  <si>
    <t>Fabricare aluminiu</t>
  </si>
  <si>
    <t>2.D.3.b</t>
  </si>
  <si>
    <t>Asfaltarea drumurilor</t>
  </si>
  <si>
    <t>2.D.3.d</t>
  </si>
  <si>
    <t>Acoperirea suprafețelor</t>
  </si>
  <si>
    <t>2.D.3.e</t>
  </si>
  <si>
    <t>Degresarea</t>
  </si>
  <si>
    <t>2.D.3.f</t>
  </si>
  <si>
    <t>Curatarea chimica (uscata)</t>
  </si>
  <si>
    <t>2.D.3.g</t>
  </si>
  <si>
    <t>Produse chimice</t>
  </si>
  <si>
    <t>2.D.3.h</t>
  </si>
  <si>
    <t>Tiparire</t>
  </si>
  <si>
    <t>2.H.2</t>
  </si>
  <si>
    <t>Industria alimentară și cea a băuturilor</t>
  </si>
  <si>
    <t>2.I</t>
  </si>
  <si>
    <t>Procesarea lemnului</t>
  </si>
  <si>
    <t>3.B.1.a</t>
  </si>
  <si>
    <t xml:space="preserve">Managementul dejecțiilor animaliere - Vaci de </t>
  </si>
  <si>
    <t>3.B.1.b</t>
  </si>
  <si>
    <t>Managementul dejecțiilor animaliere - Alte vaci</t>
  </si>
  <si>
    <t>3.B.2</t>
  </si>
  <si>
    <t>Managementul dejecțiilor animaliere - Ovine</t>
  </si>
  <si>
    <t>3.B.3</t>
  </si>
  <si>
    <t>Managementul dejecțiilor animaliere - Porci</t>
  </si>
  <si>
    <t>3.B.4.d</t>
  </si>
  <si>
    <t>Managementul dejecțiilor animaliere - Capre</t>
  </si>
  <si>
    <t>3.B.4.e</t>
  </si>
  <si>
    <t>Managementul dejecțiilor animaliere - Cai</t>
  </si>
  <si>
    <t>3.B.4.g.i</t>
  </si>
  <si>
    <t xml:space="preserve">Managementul dejecțiilor animaliere - Găini </t>
  </si>
  <si>
    <t>3.B.4.g.ii</t>
  </si>
  <si>
    <t xml:space="preserve">Managementul dejecțiilor animaliere - Pui de </t>
  </si>
  <si>
    <t>3.D.a.1</t>
  </si>
  <si>
    <t xml:space="preserve">Fertilizatori neorganici pe bază de azot </t>
  </si>
  <si>
    <t>3.D.c</t>
  </si>
  <si>
    <t xml:space="preserve">Operațiunile agricole la nivel de fermă, inclusiv </t>
  </si>
  <si>
    <t>5.A</t>
  </si>
  <si>
    <t xml:space="preserve">Tratamentul biologic al deșeurilor - Depozitarea </t>
  </si>
  <si>
    <t>5.B.1</t>
  </si>
  <si>
    <t xml:space="preserve">Tratamentul biologic al deșeurilor - </t>
  </si>
  <si>
    <t>5.B.2</t>
  </si>
  <si>
    <t xml:space="preserve">Tratamentul biologic al deșeurilor - Degradarea </t>
  </si>
  <si>
    <t>5.C.1.b.i</t>
  </si>
  <si>
    <t>Incinerarea deșeurilor industriale</t>
  </si>
  <si>
    <t>5.C.1.b.ii</t>
  </si>
  <si>
    <t>Incinerarea deșeurilor periculoase</t>
  </si>
  <si>
    <t>5.C.1.b.iii</t>
  </si>
  <si>
    <t>Incinerarea deșeurilor medicale</t>
  </si>
  <si>
    <t>5.C.1.b.iv</t>
  </si>
  <si>
    <t>Incinerarea nămolului de la stațiile de epurare</t>
  </si>
  <si>
    <t>5.C.1.b.v</t>
  </si>
  <si>
    <t>Crematorii</t>
  </si>
  <si>
    <t>5.D.1</t>
  </si>
  <si>
    <t>Epurarea apelor uzate municipale</t>
  </si>
  <si>
    <t>5.D.2</t>
  </si>
  <si>
    <t>Epurarea apelor uzate industriale</t>
  </si>
  <si>
    <t>5.E</t>
  </si>
  <si>
    <t>Alte deșeuri</t>
  </si>
  <si>
    <t>AGENTIA PENTRU PROTECTIA MEDIULUI IASI</t>
  </si>
  <si>
    <t xml:space="preserve">Inventar de emisii pentru judetul Iasi pentru anul 2022 </t>
  </si>
  <si>
    <t>TOTAL JUDET IASI</t>
  </si>
  <si>
    <t>NOTA:</t>
  </si>
  <si>
    <t>La data de 14.09.2023 au fost efectuate corectii la NFR 3.D.c.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</si>
</sst>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0000000000000"/>
    <numFmt numFmtId="165" formatCode="#0.0000000000000"/>
    <numFmt numFmtId="166" formatCode="#0.000000000000"/>
    <numFmt numFmtId="167" formatCode="#0.00000000000"/>
    <numFmt numFmtId="168" formatCode="#0.0000000000"/>
    <numFmt numFmtId="169" formatCode="#0.000000000"/>
    <numFmt numFmtId="170" formatCode="#0.00000000"/>
    <numFmt numFmtId="171" formatCode="#0.0000000"/>
    <numFmt numFmtId="172" formatCode="#0.000000"/>
    <numFmt numFmtId="173" formatCode="#0.00000"/>
    <numFmt numFmtId="174" formatCode="#0.0000"/>
    <numFmt numFmtId="175" formatCode="#0.000"/>
    <numFmt numFmtId="176" formatCode="#0.00"/>
  </numFmts>
  <fonts count="37">
    <font>
      <sz val="10"/>
      <name val="Arial"/>
      <family val="0"/>
    </font>
    <font>
      <sz val="10"/>
      <color indexed="8"/>
      <name val="SansSerif"/>
      <family val="0"/>
    </font>
    <font>
      <b/>
      <sz val="10"/>
      <color indexed="8"/>
      <name val="Sans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164" fontId="1" fillId="33" borderId="10" xfId="0" applyNumberFormat="1" applyFont="1" applyFill="1" applyBorder="1" applyAlignment="1" applyProtection="1">
      <alignment horizontal="center" vertical="top" wrapText="1"/>
      <protection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173" fontId="0" fillId="0" borderId="11" xfId="0" applyNumberFormat="1" applyBorder="1" applyAlignment="1">
      <alignment/>
    </xf>
    <xf numFmtId="174" fontId="0" fillId="0" borderId="11" xfId="0" applyNumberFormat="1" applyBorder="1" applyAlignment="1">
      <alignment/>
    </xf>
    <xf numFmtId="175" fontId="0" fillId="0" borderId="11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5" borderId="12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63"/>
  <sheetViews>
    <sheetView tabSelected="1" zoomScalePageLayoutView="0" workbookViewId="0" topLeftCell="A44">
      <selection activeCell="A65" sqref="A65"/>
    </sheetView>
  </sheetViews>
  <sheetFormatPr defaultColWidth="9.140625" defaultRowHeight="12.75"/>
  <cols>
    <col min="1" max="1" width="14.421875" style="0" customWidth="1"/>
    <col min="2" max="2" width="9.28125" style="0" customWidth="1"/>
    <col min="3" max="3" width="6.8515625" style="0" customWidth="1"/>
    <col min="4" max="4" width="16.8515625" style="0" customWidth="1"/>
    <col min="5" max="5" width="3.140625" style="0" customWidth="1"/>
    <col min="6" max="11" width="19.8515625" style="0" customWidth="1"/>
    <col min="12" max="12" width="26.140625" style="0" bestFit="1" customWidth="1"/>
    <col min="13" max="13" width="22.00390625" style="0" bestFit="1" customWidth="1"/>
    <col min="14" max="14" width="19.8515625" style="0" customWidth="1"/>
    <col min="15" max="15" width="27.140625" style="0" bestFit="1" customWidth="1"/>
    <col min="16" max="21" width="19.8515625" style="0" customWidth="1"/>
    <col min="22" max="22" width="22.00390625" style="0" bestFit="1" customWidth="1"/>
    <col min="23" max="25" width="19.8515625" style="0" customWidth="1"/>
    <col min="26" max="26" width="24.00390625" style="0" bestFit="1" customWidth="1"/>
    <col min="27" max="38" width="19.8515625" style="0" customWidth="1"/>
  </cols>
  <sheetData>
    <row r="1" spans="1:38" ht="19.5" customHeight="1">
      <c r="A1" s="15" t="s">
        <v>0</v>
      </c>
      <c r="B1" s="15"/>
      <c r="C1" s="1" t="s">
        <v>1</v>
      </c>
      <c r="D1" s="1" t="s">
        <v>2</v>
      </c>
      <c r="E1" s="14" t="s">
        <v>147</v>
      </c>
      <c r="F1" s="14"/>
      <c r="G1" s="14"/>
      <c r="H1" s="14"/>
      <c r="I1" s="1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1.75" customHeight="1">
      <c r="A2" s="13" t="s">
        <v>148</v>
      </c>
      <c r="B2" s="13"/>
      <c r="C2" s="13"/>
      <c r="D2" s="1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30" customHeight="1">
      <c r="A3" s="2" t="s">
        <v>3</v>
      </c>
      <c r="B3" s="12" t="s">
        <v>4</v>
      </c>
      <c r="C3" s="12"/>
      <c r="D3" s="12"/>
      <c r="E3" s="12"/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  <c r="AL3" s="3" t="s">
        <v>37</v>
      </c>
    </row>
    <row r="4" spans="1:38" ht="24.75" customHeight="1">
      <c r="A4" s="2" t="s">
        <v>38</v>
      </c>
      <c r="B4" s="12" t="s">
        <v>39</v>
      </c>
      <c r="C4" s="12"/>
      <c r="D4" s="12"/>
      <c r="E4" s="12"/>
      <c r="F4" s="4">
        <v>0.01837176635</v>
      </c>
      <c r="G4" s="4">
        <v>0.00024948376619629873</v>
      </c>
      <c r="H4" s="4">
        <v>9.71195E-05</v>
      </c>
      <c r="I4" s="4">
        <v>2.4484E-06</v>
      </c>
      <c r="J4" s="4">
        <v>7.498428E-05</v>
      </c>
      <c r="K4" s="4">
        <v>0.00234523952</v>
      </c>
      <c r="L4" s="4">
        <v>0</v>
      </c>
      <c r="M4" s="4">
        <v>0</v>
      </c>
      <c r="N4" s="4">
        <v>0.0548761984236666</v>
      </c>
      <c r="O4" s="4">
        <v>0</v>
      </c>
      <c r="P4" s="4">
        <v>0.01161146052</v>
      </c>
      <c r="Q4" s="4">
        <v>0.02013988726</v>
      </c>
      <c r="R4" s="4">
        <v>0</v>
      </c>
      <c r="S4" s="4">
        <v>0.01713668</v>
      </c>
      <c r="T4" s="4">
        <v>0.00366583599</v>
      </c>
      <c r="U4" s="4">
        <v>4.07955E-06</v>
      </c>
      <c r="V4" s="4">
        <v>0</v>
      </c>
      <c r="W4" s="4">
        <v>0</v>
      </c>
      <c r="X4" s="4">
        <v>0.02153561322</v>
      </c>
      <c r="Y4" s="4">
        <v>0.0242853212036642</v>
      </c>
      <c r="Z4" s="4">
        <v>0</v>
      </c>
      <c r="AA4" s="4">
        <v>0.7764732849703124</v>
      </c>
      <c r="AB4" s="4">
        <v>0.01884194239</v>
      </c>
      <c r="AC4" s="4">
        <v>0.02591</v>
      </c>
      <c r="AD4" s="4">
        <v>0.010234710337616231</v>
      </c>
      <c r="AE4" s="4">
        <v>0.021427188604175876</v>
      </c>
      <c r="AF4" s="4">
        <v>8.44E-06</v>
      </c>
      <c r="AG4" s="4">
        <v>0.7908974</v>
      </c>
      <c r="AH4" s="4">
        <v>0.01636696909876226</v>
      </c>
      <c r="AI4" s="4">
        <v>0.05895162117</v>
      </c>
      <c r="AJ4" s="4">
        <v>0</v>
      </c>
      <c r="AK4" s="4">
        <v>0.08569387703183175</v>
      </c>
      <c r="AL4" s="4">
        <v>0.05236353751</v>
      </c>
    </row>
    <row r="5" spans="1:38" ht="24.75" customHeight="1">
      <c r="A5" s="2" t="s">
        <v>40</v>
      </c>
      <c r="B5" s="12" t="s">
        <v>41</v>
      </c>
      <c r="C5" s="12"/>
      <c r="D5" s="12"/>
      <c r="E5" s="12"/>
      <c r="F5" s="4">
        <v>1.8066E-07</v>
      </c>
      <c r="G5" s="4">
        <v>5.6365451532E-08</v>
      </c>
      <c r="H5" s="4">
        <v>5.24E-09</v>
      </c>
      <c r="I5" s="4">
        <v>1.3E-09</v>
      </c>
      <c r="J5" s="4">
        <v>1.99E-09</v>
      </c>
      <c r="K5" s="4">
        <v>1.63E-09</v>
      </c>
      <c r="L5" s="4">
        <v>0</v>
      </c>
      <c r="M5" s="4">
        <v>0</v>
      </c>
      <c r="N5" s="4">
        <v>5.2390964565E-05</v>
      </c>
      <c r="O5" s="4">
        <v>0</v>
      </c>
      <c r="P5" s="4">
        <v>2.349E-08</v>
      </c>
      <c r="Q5" s="4">
        <v>4.7E-09</v>
      </c>
      <c r="R5" s="4">
        <v>0</v>
      </c>
      <c r="S5" s="4">
        <v>0</v>
      </c>
      <c r="T5" s="4">
        <v>9.7556E-07</v>
      </c>
      <c r="U5" s="4">
        <v>1.95E-09</v>
      </c>
      <c r="V5" s="4">
        <v>0</v>
      </c>
      <c r="W5" s="4">
        <v>0</v>
      </c>
      <c r="X5" s="4">
        <v>2.349E-08</v>
      </c>
      <c r="Y5" s="4">
        <v>4.1551454655E-05</v>
      </c>
      <c r="Z5" s="4">
        <v>0</v>
      </c>
      <c r="AA5" s="4">
        <v>0.00013368728889</v>
      </c>
      <c r="AB5" s="4">
        <v>0</v>
      </c>
      <c r="AC5" s="4">
        <v>0</v>
      </c>
      <c r="AD5" s="4">
        <v>1.4091362883E-06</v>
      </c>
      <c r="AE5" s="4">
        <v>1.4091362883E-06</v>
      </c>
      <c r="AF5" s="4">
        <v>0</v>
      </c>
      <c r="AG5" s="4">
        <v>0</v>
      </c>
      <c r="AH5" s="4">
        <v>1.21041193995E-06</v>
      </c>
      <c r="AI5" s="4">
        <v>1.0478E-07</v>
      </c>
      <c r="AJ5" s="4">
        <v>0</v>
      </c>
      <c r="AK5" s="4">
        <v>1.4091362883E-06</v>
      </c>
      <c r="AL5" s="4">
        <v>1.31881E-06</v>
      </c>
    </row>
    <row r="6" spans="1:38" ht="24.75" customHeight="1">
      <c r="A6" s="2" t="s">
        <v>42</v>
      </c>
      <c r="B6" s="12" t="s">
        <v>41</v>
      </c>
      <c r="C6" s="12"/>
      <c r="D6" s="12"/>
      <c r="E6" s="12"/>
      <c r="F6" s="4">
        <v>1.931E-06</v>
      </c>
      <c r="G6" s="4">
        <v>6.024710935056295E-07</v>
      </c>
      <c r="H6" s="4">
        <v>5.6E-08</v>
      </c>
      <c r="I6" s="4">
        <v>1.39E-08</v>
      </c>
      <c r="J6" s="4">
        <v>2.124E-08</v>
      </c>
      <c r="K6" s="4">
        <v>1.738E-08</v>
      </c>
      <c r="L6" s="4">
        <v>0</v>
      </c>
      <c r="M6" s="4">
        <v>0</v>
      </c>
      <c r="N6" s="4">
        <v>0.0005599891574251042</v>
      </c>
      <c r="O6" s="4">
        <v>0</v>
      </c>
      <c r="P6" s="4">
        <v>2.5103E-07</v>
      </c>
      <c r="Q6" s="4">
        <v>5.021E-08</v>
      </c>
      <c r="R6" s="4">
        <v>0</v>
      </c>
      <c r="S6" s="4">
        <v>0</v>
      </c>
      <c r="T6" s="4">
        <v>1.042738E-05</v>
      </c>
      <c r="U6" s="4">
        <v>2.085E-08</v>
      </c>
      <c r="V6" s="4">
        <v>0</v>
      </c>
      <c r="W6" s="4">
        <v>0</v>
      </c>
      <c r="X6" s="4">
        <v>2.5103E-07</v>
      </c>
      <c r="Y6" s="4">
        <v>0.0004441293317509447</v>
      </c>
      <c r="Z6" s="4">
        <v>0</v>
      </c>
      <c r="AA6" s="4">
        <v>0.0014289378499813005</v>
      </c>
      <c r="AB6" s="4">
        <v>0</v>
      </c>
      <c r="AC6" s="4">
        <v>1E-05</v>
      </c>
      <c r="AD6" s="4">
        <v>1.5061777337640735E-05</v>
      </c>
      <c r="AE6" s="4">
        <v>1.5061777337640735E-05</v>
      </c>
      <c r="AF6" s="4">
        <v>0</v>
      </c>
      <c r="AG6" s="4">
        <v>0</v>
      </c>
      <c r="AH6" s="4">
        <v>1.2937680533614477E-05</v>
      </c>
      <c r="AI6" s="4">
        <v>1.11998E-06</v>
      </c>
      <c r="AJ6" s="4">
        <v>0</v>
      </c>
      <c r="AK6" s="4">
        <v>1.5061777337640735E-05</v>
      </c>
      <c r="AL6" s="4">
        <v>1.409628E-05</v>
      </c>
    </row>
    <row r="7" spans="1:38" ht="24.75" customHeight="1">
      <c r="A7" s="2" t="s">
        <v>43</v>
      </c>
      <c r="B7" s="12" t="s">
        <v>41</v>
      </c>
      <c r="C7" s="12"/>
      <c r="D7" s="12"/>
      <c r="E7" s="12"/>
      <c r="F7" s="4">
        <v>2.060266E-05</v>
      </c>
      <c r="G7" s="4">
        <v>3.092488087088646E-05</v>
      </c>
      <c r="H7" s="4">
        <v>1.060789E-05</v>
      </c>
      <c r="I7" s="4">
        <v>6.40616E-06</v>
      </c>
      <c r="J7" s="4">
        <v>3.35468E-06</v>
      </c>
      <c r="K7" s="4">
        <v>8.32063E-06</v>
      </c>
      <c r="L7" s="4">
        <v>0</v>
      </c>
      <c r="M7" s="4">
        <v>0</v>
      </c>
      <c r="N7" s="4">
        <v>0.006297023242892025</v>
      </c>
      <c r="O7" s="4">
        <v>0</v>
      </c>
      <c r="P7" s="4">
        <v>1.70578E-05</v>
      </c>
      <c r="Q7" s="4">
        <v>4.28778E-06</v>
      </c>
      <c r="R7" s="4">
        <v>0</v>
      </c>
      <c r="S7" s="4">
        <v>3.13E-06</v>
      </c>
      <c r="T7" s="4">
        <v>0.00011096256</v>
      </c>
      <c r="U7" s="4">
        <v>2.72468E-06</v>
      </c>
      <c r="V7" s="4">
        <v>0</v>
      </c>
      <c r="W7" s="4">
        <v>7.51039577712E-07</v>
      </c>
      <c r="X7" s="4">
        <v>3.91461E-06</v>
      </c>
      <c r="Y7" s="4">
        <v>0.004899016004773275</v>
      </c>
      <c r="Z7" s="4">
        <v>0</v>
      </c>
      <c r="AA7" s="4">
        <v>0.01521490827662361</v>
      </c>
      <c r="AB7" s="4">
        <v>1.689839E-05</v>
      </c>
      <c r="AC7" s="4">
        <v>0.00016</v>
      </c>
      <c r="AD7" s="4">
        <v>0.0002473943173737615</v>
      </c>
      <c r="AE7" s="4">
        <v>0.0002492719163180415</v>
      </c>
      <c r="AF7" s="4">
        <v>4E-08</v>
      </c>
      <c r="AG7" s="4">
        <v>0</v>
      </c>
      <c r="AH7" s="4">
        <v>0.00014412546832893975</v>
      </c>
      <c r="AI7" s="4">
        <v>1.219348E-05</v>
      </c>
      <c r="AJ7" s="4">
        <v>0</v>
      </c>
      <c r="AK7" s="4">
        <v>0.0002536529805213615</v>
      </c>
      <c r="AL7" s="4">
        <v>0.00046997472</v>
      </c>
    </row>
    <row r="8" spans="1:38" ht="24.75" customHeight="1">
      <c r="A8" s="2" t="s">
        <v>44</v>
      </c>
      <c r="B8" s="12" t="s">
        <v>41</v>
      </c>
      <c r="C8" s="12"/>
      <c r="D8" s="12"/>
      <c r="E8" s="12"/>
      <c r="F8" s="4">
        <v>4.799347E-05</v>
      </c>
      <c r="G8" s="4">
        <v>0.0016781466722896148</v>
      </c>
      <c r="H8" s="4">
        <v>0.00068103177</v>
      </c>
      <c r="I8" s="4">
        <v>0.00042520875</v>
      </c>
      <c r="J8" s="4">
        <v>0.00021289979</v>
      </c>
      <c r="K8" s="4">
        <v>0.00055275701</v>
      </c>
      <c r="L8" s="4">
        <v>0</v>
      </c>
      <c r="M8" s="4">
        <v>0</v>
      </c>
      <c r="N8" s="4">
        <v>0.03579730287507405</v>
      </c>
      <c r="O8" s="4">
        <v>0</v>
      </c>
      <c r="P8" s="4">
        <v>0.00098250867</v>
      </c>
      <c r="Q8" s="4">
        <v>0.00025599072</v>
      </c>
      <c r="R8" s="4">
        <v>0</v>
      </c>
      <c r="S8" s="4">
        <v>0</v>
      </c>
      <c r="T8" s="4">
        <v>0.00021556777</v>
      </c>
      <c r="U8" s="4">
        <v>0.00017039968</v>
      </c>
      <c r="V8" s="4">
        <v>0</v>
      </c>
      <c r="W8" s="4">
        <v>5.0990560614E-05</v>
      </c>
      <c r="X8" s="4">
        <v>8.498427E-05</v>
      </c>
      <c r="Y8" s="4">
        <v>0.02192922951276735</v>
      </c>
      <c r="Z8" s="4">
        <v>0</v>
      </c>
      <c r="AA8" s="4">
        <v>0.003866784179895</v>
      </c>
      <c r="AB8" s="4">
        <v>0.00114728761</v>
      </c>
      <c r="AC8" s="4">
        <v>0</v>
      </c>
      <c r="AD8" s="4">
        <v>0.006260274377440371</v>
      </c>
      <c r="AE8" s="4">
        <v>0.006387750778975371</v>
      </c>
      <c r="AF8" s="4">
        <v>2.55E-06</v>
      </c>
      <c r="AG8" s="4">
        <v>0</v>
      </c>
      <c r="AH8" s="4">
        <v>0.0007348771623258315</v>
      </c>
      <c r="AI8" s="4">
        <v>0</v>
      </c>
      <c r="AJ8" s="4">
        <v>0</v>
      </c>
      <c r="AK8" s="4">
        <v>0.006685195715890371</v>
      </c>
      <c r="AL8" s="4">
        <v>0.02204738819</v>
      </c>
    </row>
    <row r="9" spans="1:38" ht="24.75" customHeight="1">
      <c r="A9" s="2" t="s">
        <v>45</v>
      </c>
      <c r="B9" s="12" t="s">
        <v>46</v>
      </c>
      <c r="C9" s="12"/>
      <c r="D9" s="12"/>
      <c r="E9" s="12"/>
      <c r="F9" s="4">
        <v>0</v>
      </c>
      <c r="G9" s="4">
        <v>0.000923470811</v>
      </c>
      <c r="H9" s="4">
        <v>3.543796E-05</v>
      </c>
      <c r="I9" s="4">
        <v>2.129956E-05</v>
      </c>
      <c r="J9" s="4">
        <v>0</v>
      </c>
      <c r="K9" s="4">
        <v>7.09217E-06</v>
      </c>
      <c r="L9" s="4">
        <v>66454.7405</v>
      </c>
      <c r="M9" s="4">
        <v>0</v>
      </c>
      <c r="N9" s="4">
        <v>0.007722295589</v>
      </c>
      <c r="O9" s="4">
        <v>2299566860</v>
      </c>
      <c r="P9" s="4">
        <v>3.546099E-05</v>
      </c>
      <c r="Q9" s="4">
        <v>0.00120566805</v>
      </c>
      <c r="R9" s="4">
        <v>0</v>
      </c>
      <c r="S9" s="4">
        <v>0</v>
      </c>
      <c r="T9" s="4">
        <v>0</v>
      </c>
      <c r="U9" s="4">
        <v>0</v>
      </c>
      <c r="V9" s="4">
        <v>98972.1025</v>
      </c>
      <c r="W9" s="4">
        <v>5.875108E-06</v>
      </c>
      <c r="X9" s="4">
        <v>4.964517E-05</v>
      </c>
      <c r="Y9" s="4">
        <v>0.0025349524895</v>
      </c>
      <c r="Z9" s="4">
        <v>0</v>
      </c>
      <c r="AA9" s="4">
        <v>0.0236938711715</v>
      </c>
      <c r="AB9" s="4">
        <v>0</v>
      </c>
      <c r="AC9" s="4">
        <v>0</v>
      </c>
      <c r="AD9" s="4">
        <v>0.001492291504</v>
      </c>
      <c r="AE9" s="4">
        <v>0.001492291504</v>
      </c>
      <c r="AF9" s="4">
        <v>0</v>
      </c>
      <c r="AG9" s="4">
        <v>0</v>
      </c>
      <c r="AH9" s="4">
        <v>0</v>
      </c>
      <c r="AI9" s="4">
        <v>7.09217E-06</v>
      </c>
      <c r="AJ9" s="4">
        <v>0</v>
      </c>
      <c r="AK9" s="4">
        <v>0.001492291504</v>
      </c>
      <c r="AL9" s="4">
        <v>0.0007092165</v>
      </c>
    </row>
    <row r="10" spans="1:38" ht="24.75" customHeight="1">
      <c r="A10" s="2" t="s">
        <v>47</v>
      </c>
      <c r="B10" s="12" t="s">
        <v>48</v>
      </c>
      <c r="C10" s="12"/>
      <c r="D10" s="12"/>
      <c r="E10" s="12"/>
      <c r="F10" s="4">
        <v>7.8863E-06</v>
      </c>
      <c r="G10" s="4">
        <v>3.630581676392258E-06</v>
      </c>
      <c r="H10" s="4">
        <v>1.79697E-06</v>
      </c>
      <c r="I10" s="4">
        <v>2.5542E-07</v>
      </c>
      <c r="J10" s="4">
        <v>2.6448E-07</v>
      </c>
      <c r="K10" s="4">
        <v>7.155E-08</v>
      </c>
      <c r="L10" s="4">
        <v>0</v>
      </c>
      <c r="M10" s="4">
        <v>0</v>
      </c>
      <c r="N10" s="4">
        <v>0.0022930095745665297</v>
      </c>
      <c r="O10" s="4">
        <v>0</v>
      </c>
      <c r="P10" s="4">
        <v>1.0457E-06</v>
      </c>
      <c r="Q10" s="4">
        <v>2.2797E-07</v>
      </c>
      <c r="R10" s="4">
        <v>0</v>
      </c>
      <c r="S10" s="4">
        <v>0</v>
      </c>
      <c r="T10" s="4">
        <v>4.258147E-05</v>
      </c>
      <c r="U10" s="4">
        <v>2.4199E-07</v>
      </c>
      <c r="V10" s="4">
        <v>0</v>
      </c>
      <c r="W10" s="4">
        <v>0</v>
      </c>
      <c r="X10" s="4">
        <v>1.02562E-06</v>
      </c>
      <c r="Y10" s="4">
        <v>0.001815734693818684</v>
      </c>
      <c r="Z10" s="4">
        <v>0</v>
      </c>
      <c r="AA10" s="4">
        <v>0.005887156950860398</v>
      </c>
      <c r="AB10" s="4">
        <v>8.37E-09</v>
      </c>
      <c r="AC10" s="4">
        <v>0</v>
      </c>
      <c r="AD10" s="4">
        <v>6.357959296280646E-05</v>
      </c>
      <c r="AE10" s="4">
        <v>6.357959296280646E-05</v>
      </c>
      <c r="AF10" s="4">
        <v>0</v>
      </c>
      <c r="AG10" s="4">
        <v>0</v>
      </c>
      <c r="AH10" s="4">
        <v>5.773119825753503E-05</v>
      </c>
      <c r="AI10" s="4">
        <v>4.57221E-06</v>
      </c>
      <c r="AJ10" s="4">
        <v>0</v>
      </c>
      <c r="AK10" s="4">
        <v>6.357959296280646E-05</v>
      </c>
      <c r="AL10" s="4">
        <v>6.057907E-05</v>
      </c>
    </row>
    <row r="11" spans="1:38" ht="24.75" customHeight="1">
      <c r="A11" s="2" t="s">
        <v>49</v>
      </c>
      <c r="B11" s="12" t="s">
        <v>50</v>
      </c>
      <c r="C11" s="12"/>
      <c r="D11" s="12"/>
      <c r="E11" s="12"/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0.06906365</v>
      </c>
      <c r="O11" s="4">
        <v>21680384570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0.0928442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0.00580955</v>
      </c>
      <c r="AI11" s="4">
        <v>0</v>
      </c>
      <c r="AJ11" s="4">
        <v>0</v>
      </c>
      <c r="AK11" s="4">
        <v>0.00058243</v>
      </c>
      <c r="AL11" s="4">
        <v>0</v>
      </c>
    </row>
    <row r="12" spans="1:38" ht="24.75" customHeight="1">
      <c r="A12" s="2" t="s">
        <v>51</v>
      </c>
      <c r="B12" s="12" t="s">
        <v>52</v>
      </c>
      <c r="C12" s="12"/>
      <c r="D12" s="12"/>
      <c r="E12" s="12"/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2.65482452</v>
      </c>
      <c r="O12" s="4">
        <v>2011003700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0.041933</v>
      </c>
      <c r="Z12" s="4">
        <v>0</v>
      </c>
      <c r="AA12" s="4">
        <v>0.0168042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0.002742</v>
      </c>
      <c r="AI12" s="4">
        <v>0</v>
      </c>
      <c r="AJ12" s="4">
        <v>0</v>
      </c>
      <c r="AK12" s="4">
        <v>5.436E-05</v>
      </c>
      <c r="AL12" s="4">
        <v>0</v>
      </c>
    </row>
    <row r="13" spans="1:38" ht="24.75" customHeight="1">
      <c r="A13" s="2" t="s">
        <v>53</v>
      </c>
      <c r="B13" s="12" t="s">
        <v>54</v>
      </c>
      <c r="C13" s="12"/>
      <c r="D13" s="12"/>
      <c r="E13" s="12"/>
      <c r="F13" s="4">
        <v>0.0014263509</v>
      </c>
      <c r="G13" s="4">
        <v>0.0249522064922</v>
      </c>
      <c r="H13" s="4">
        <v>0.0018968496</v>
      </c>
      <c r="I13" s="4">
        <v>0.0016776407</v>
      </c>
      <c r="J13" s="4">
        <v>0.0014590867</v>
      </c>
      <c r="K13" s="4">
        <v>0.0005407471</v>
      </c>
      <c r="L13" s="4">
        <v>0</v>
      </c>
      <c r="M13" s="4">
        <v>0</v>
      </c>
      <c r="N13" s="4">
        <v>1.87158681011</v>
      </c>
      <c r="O13" s="4">
        <v>0</v>
      </c>
      <c r="P13" s="4">
        <v>0.0469936409</v>
      </c>
      <c r="Q13" s="4">
        <v>1.0194577114</v>
      </c>
      <c r="R13" s="4">
        <v>0</v>
      </c>
      <c r="S13" s="4">
        <v>3.96E-05</v>
      </c>
      <c r="T13" s="4">
        <v>0.0005509986</v>
      </c>
      <c r="U13" s="4">
        <v>0.0016341429</v>
      </c>
      <c r="V13" s="4">
        <v>0</v>
      </c>
      <c r="W13" s="4">
        <v>0.020586211945</v>
      </c>
      <c r="X13" s="4">
        <v>0.0071357469</v>
      </c>
      <c r="Y13" s="4">
        <v>0.2833410837267</v>
      </c>
      <c r="Z13" s="4">
        <v>0</v>
      </c>
      <c r="AA13" s="4">
        <v>0.7005288157148</v>
      </c>
      <c r="AB13" s="4">
        <v>0.1239917111</v>
      </c>
      <c r="AC13" s="4">
        <v>0.0396</v>
      </c>
      <c r="AD13" s="4">
        <v>0.048007211443</v>
      </c>
      <c r="AE13" s="4">
        <v>0.0679519203777</v>
      </c>
      <c r="AF13" s="4">
        <v>7.9E-06</v>
      </c>
      <c r="AG13" s="4">
        <v>0.001496670979</v>
      </c>
      <c r="AH13" s="4">
        <v>0</v>
      </c>
      <c r="AI13" s="4">
        <v>0.0007767007</v>
      </c>
      <c r="AJ13" s="4">
        <v>0</v>
      </c>
      <c r="AK13" s="4">
        <v>0.0863759705353</v>
      </c>
      <c r="AL13" s="4">
        <v>0.311058541</v>
      </c>
    </row>
    <row r="14" spans="1:38" ht="24.75" customHeight="1">
      <c r="A14" s="2" t="s">
        <v>55</v>
      </c>
      <c r="B14" s="12" t="s">
        <v>56</v>
      </c>
      <c r="C14" s="12"/>
      <c r="D14" s="12"/>
      <c r="E14" s="12"/>
      <c r="F14" s="4">
        <v>0.000373347</v>
      </c>
      <c r="G14" s="4">
        <v>0.0099544813461</v>
      </c>
      <c r="H14" s="4">
        <v>0.0004776616</v>
      </c>
      <c r="I14" s="4">
        <v>0.0004252068</v>
      </c>
      <c r="J14" s="4">
        <v>0.0003733672</v>
      </c>
      <c r="K14" s="4">
        <v>0.0001421968</v>
      </c>
      <c r="L14" s="4">
        <v>0</v>
      </c>
      <c r="M14" s="4">
        <v>0</v>
      </c>
      <c r="N14" s="4">
        <v>0.1815640195551</v>
      </c>
      <c r="O14" s="4">
        <v>0</v>
      </c>
      <c r="P14" s="4">
        <v>0.0123207292</v>
      </c>
      <c r="Q14" s="4">
        <v>0.2671255603</v>
      </c>
      <c r="R14" s="4">
        <v>0</v>
      </c>
      <c r="S14" s="4">
        <v>8.8E-06</v>
      </c>
      <c r="T14" s="4">
        <v>0.0001070307</v>
      </c>
      <c r="U14" s="4">
        <v>0.0003983177</v>
      </c>
      <c r="V14" s="4">
        <v>0</v>
      </c>
      <c r="W14" s="4">
        <v>0.0009680314019</v>
      </c>
      <c r="X14" s="4">
        <v>0.0018638768</v>
      </c>
      <c r="Y14" s="4">
        <v>0.0253152836134</v>
      </c>
      <c r="Z14" s="4">
        <v>0</v>
      </c>
      <c r="AA14" s="4">
        <v>0.2643928550928</v>
      </c>
      <c r="AB14" s="4">
        <v>0.0325399481</v>
      </c>
      <c r="AC14" s="4">
        <v>0.0088</v>
      </c>
      <c r="AD14" s="4">
        <v>0.0164920124533</v>
      </c>
      <c r="AE14" s="4">
        <v>0.0213674890144</v>
      </c>
      <c r="AF14" s="4">
        <v>1.9E-06</v>
      </c>
      <c r="AG14" s="4">
        <v>0.0003659579678</v>
      </c>
      <c r="AH14" s="4">
        <v>0</v>
      </c>
      <c r="AI14" s="4">
        <v>0.0002102628</v>
      </c>
      <c r="AJ14" s="4">
        <v>0</v>
      </c>
      <c r="AK14" s="4">
        <v>0.0254379665508</v>
      </c>
      <c r="AL14" s="4">
        <v>0.0842251897</v>
      </c>
    </row>
    <row r="15" spans="1:38" ht="24.75" customHeight="1">
      <c r="A15" s="2" t="s">
        <v>57</v>
      </c>
      <c r="B15" s="12" t="s">
        <v>58</v>
      </c>
      <c r="C15" s="12"/>
      <c r="D15" s="12"/>
      <c r="E15" s="12"/>
      <c r="F15" s="4">
        <v>0.000477513</v>
      </c>
      <c r="G15" s="4">
        <v>0.009912041414</v>
      </c>
      <c r="H15" s="4">
        <v>0.0009428566</v>
      </c>
      <c r="I15" s="4">
        <v>0.0001557011</v>
      </c>
      <c r="J15" s="4">
        <v>0.0010535774</v>
      </c>
      <c r="K15" s="4">
        <v>0.0001821734</v>
      </c>
      <c r="L15" s="4">
        <v>0</v>
      </c>
      <c r="M15" s="4">
        <v>0</v>
      </c>
      <c r="N15" s="4">
        <v>0.1699812718564</v>
      </c>
      <c r="O15" s="4">
        <v>0</v>
      </c>
      <c r="P15" s="4">
        <v>0.0158162949</v>
      </c>
      <c r="Q15" s="4">
        <v>0.3409014304</v>
      </c>
      <c r="R15" s="4">
        <v>0</v>
      </c>
      <c r="S15" s="4">
        <v>3.9E-06</v>
      </c>
      <c r="T15" s="4">
        <v>0.0001902002</v>
      </c>
      <c r="U15" s="4">
        <v>0.0002422017</v>
      </c>
      <c r="V15" s="4">
        <v>0</v>
      </c>
      <c r="W15" s="4">
        <v>0.0011615068385</v>
      </c>
      <c r="X15" s="4">
        <v>0.0023803149</v>
      </c>
      <c r="Y15" s="4">
        <v>0.0334454378014</v>
      </c>
      <c r="Z15" s="4">
        <v>0</v>
      </c>
      <c r="AA15" s="4">
        <v>0.6194003881478</v>
      </c>
      <c r="AB15" s="4">
        <v>0.0415356323</v>
      </c>
      <c r="AC15" s="4">
        <v>0.0056</v>
      </c>
      <c r="AD15" s="4">
        <v>0.0233877250433</v>
      </c>
      <c r="AE15" s="4">
        <v>0.0315403685211</v>
      </c>
      <c r="AF15" s="4">
        <v>9E-07</v>
      </c>
      <c r="AG15" s="4">
        <v>0.0006708455402</v>
      </c>
      <c r="AH15" s="4">
        <v>0</v>
      </c>
      <c r="AI15" s="4">
        <v>0.0002708146</v>
      </c>
      <c r="AJ15" s="4">
        <v>0</v>
      </c>
      <c r="AK15" s="4">
        <v>0.0409346407307</v>
      </c>
      <c r="AL15" s="4">
        <v>0.1082239627</v>
      </c>
    </row>
    <row r="16" spans="1:38" ht="24.75" customHeight="1">
      <c r="A16" s="2" t="s">
        <v>59</v>
      </c>
      <c r="B16" s="12" t="s">
        <v>60</v>
      </c>
      <c r="C16" s="12"/>
      <c r="D16" s="12"/>
      <c r="E16" s="12"/>
      <c r="F16" s="4">
        <v>1.0214E-06</v>
      </c>
      <c r="G16" s="4">
        <v>1.78991429E-05</v>
      </c>
      <c r="H16" s="4">
        <v>1.025E-06</v>
      </c>
      <c r="I16" s="4">
        <v>7.442E-07</v>
      </c>
      <c r="J16" s="4">
        <v>5.549E-07</v>
      </c>
      <c r="K16" s="4">
        <v>4.039E-07</v>
      </c>
      <c r="L16" s="4">
        <v>0</v>
      </c>
      <c r="M16" s="4">
        <v>0</v>
      </c>
      <c r="N16" s="4">
        <v>0.0223204751563</v>
      </c>
      <c r="O16" s="4">
        <v>0</v>
      </c>
      <c r="P16" s="4">
        <v>3.28836E-05</v>
      </c>
      <c r="Q16" s="4">
        <v>0.0007094329</v>
      </c>
      <c r="R16" s="4">
        <v>0</v>
      </c>
      <c r="S16" s="4">
        <v>1E-07</v>
      </c>
      <c r="T16" s="4">
        <v>7.82E-07</v>
      </c>
      <c r="U16" s="4">
        <v>1.1528E-06</v>
      </c>
      <c r="V16" s="4">
        <v>0</v>
      </c>
      <c r="W16" s="4">
        <v>4.7306905E-06</v>
      </c>
      <c r="X16" s="4">
        <v>5.2109E-06</v>
      </c>
      <c r="Y16" s="4">
        <v>0.0053930138612</v>
      </c>
      <c r="Z16" s="4">
        <v>0</v>
      </c>
      <c r="AA16" s="4">
        <v>0.000538296291</v>
      </c>
      <c r="AB16" s="4">
        <v>8.69E-05</v>
      </c>
      <c r="AC16" s="4">
        <v>0.0001</v>
      </c>
      <c r="AD16" s="4">
        <v>0.0001043937694</v>
      </c>
      <c r="AE16" s="4">
        <v>0.0001192860129</v>
      </c>
      <c r="AF16" s="4">
        <v>0</v>
      </c>
      <c r="AG16" s="4">
        <v>1.5644073E-06</v>
      </c>
      <c r="AH16" s="4">
        <v>0</v>
      </c>
      <c r="AI16" s="4">
        <v>6.194E-07</v>
      </c>
      <c r="AJ16" s="4">
        <v>0</v>
      </c>
      <c r="AK16" s="4">
        <v>0.0001343567155</v>
      </c>
      <c r="AL16" s="4">
        <v>0.0002436909</v>
      </c>
    </row>
    <row r="17" spans="1:38" ht="24.75" customHeight="1">
      <c r="A17" s="2" t="s">
        <v>61</v>
      </c>
      <c r="B17" s="12" t="s">
        <v>62</v>
      </c>
      <c r="C17" s="12"/>
      <c r="D17" s="12"/>
      <c r="E17" s="12"/>
      <c r="F17" s="4">
        <v>0</v>
      </c>
      <c r="G17" s="4">
        <v>0</v>
      </c>
      <c r="H17" s="4">
        <v>0.00019202</v>
      </c>
      <c r="I17" s="4">
        <v>0.00011521</v>
      </c>
      <c r="J17" s="4">
        <v>0</v>
      </c>
      <c r="K17" s="4">
        <v>3.84E-05</v>
      </c>
      <c r="L17" s="4">
        <v>0</v>
      </c>
      <c r="M17" s="4">
        <v>0</v>
      </c>
      <c r="N17" s="4">
        <v>0.04109169</v>
      </c>
      <c r="O17" s="4">
        <v>12058683840</v>
      </c>
      <c r="P17" s="4">
        <v>0.00019202</v>
      </c>
      <c r="Q17" s="4">
        <v>0.00652859</v>
      </c>
      <c r="R17" s="4">
        <v>38.4</v>
      </c>
      <c r="S17" s="4">
        <v>0</v>
      </c>
      <c r="T17" s="4">
        <v>0</v>
      </c>
      <c r="U17" s="4">
        <v>0</v>
      </c>
      <c r="V17" s="4">
        <v>0</v>
      </c>
      <c r="W17" s="4">
        <v>2.688E-05</v>
      </c>
      <c r="X17" s="4">
        <v>0.00026882</v>
      </c>
      <c r="Y17" s="4">
        <v>0.01785761</v>
      </c>
      <c r="Z17" s="4">
        <v>0</v>
      </c>
      <c r="AA17" s="4">
        <v>0.20123409</v>
      </c>
      <c r="AB17" s="4">
        <v>0</v>
      </c>
      <c r="AC17" s="4">
        <v>0</v>
      </c>
      <c r="AD17" s="4">
        <v>0.00526127</v>
      </c>
      <c r="AE17" s="4">
        <v>0.0055301</v>
      </c>
      <c r="AF17" s="4">
        <v>0</v>
      </c>
      <c r="AG17" s="4">
        <v>0</v>
      </c>
      <c r="AH17" s="4">
        <v>0</v>
      </c>
      <c r="AI17" s="4">
        <v>3.84E-05</v>
      </c>
      <c r="AJ17" s="4">
        <v>0</v>
      </c>
      <c r="AK17" s="4">
        <v>0.00583732</v>
      </c>
      <c r="AL17" s="4">
        <v>0.00384035</v>
      </c>
    </row>
    <row r="18" spans="1:38" ht="24.75" customHeight="1">
      <c r="A18" s="2" t="s">
        <v>63</v>
      </c>
      <c r="B18" s="12" t="s">
        <v>64</v>
      </c>
      <c r="C18" s="12"/>
      <c r="D18" s="12"/>
      <c r="E18" s="12"/>
      <c r="F18" s="4">
        <v>4.5819512E-05</v>
      </c>
      <c r="G18" s="4">
        <v>2.304564544350397E-05</v>
      </c>
      <c r="H18" s="4">
        <v>4.818564E-06</v>
      </c>
      <c r="I18" s="4">
        <v>3.0112E-06</v>
      </c>
      <c r="J18" s="4">
        <v>1.722134E-06</v>
      </c>
      <c r="K18" s="4">
        <v>3.753367E-06</v>
      </c>
      <c r="L18" s="4">
        <v>0</v>
      </c>
      <c r="M18" s="4">
        <v>0</v>
      </c>
      <c r="N18" s="4">
        <v>0.01056226122961828</v>
      </c>
      <c r="O18" s="4">
        <v>0</v>
      </c>
      <c r="P18" s="4">
        <v>7.993657E-06</v>
      </c>
      <c r="Q18" s="4">
        <v>2.075171E-06</v>
      </c>
      <c r="R18" s="4">
        <v>0</v>
      </c>
      <c r="S18" s="4">
        <v>1.42E-06</v>
      </c>
      <c r="T18" s="4">
        <v>3.845088E-05</v>
      </c>
      <c r="U18" s="4">
        <v>1.442424E-06</v>
      </c>
      <c r="V18" s="4">
        <v>0</v>
      </c>
      <c r="W18" s="4">
        <v>1.03405491E-05</v>
      </c>
      <c r="X18" s="4">
        <v>1.50734E-05</v>
      </c>
      <c r="Y18" s="4">
        <v>0.0007976904121362597</v>
      </c>
      <c r="Z18" s="4">
        <v>0</v>
      </c>
      <c r="AA18" s="4">
        <v>0.021709553502598743</v>
      </c>
      <c r="AB18" s="4">
        <v>9.136493E-06</v>
      </c>
      <c r="AC18" s="4">
        <v>0.000121</v>
      </c>
      <c r="AD18" s="4">
        <v>0.00022282382102134014</v>
      </c>
      <c r="AE18" s="4">
        <v>0.00022400245830694014</v>
      </c>
      <c r="AF18" s="4">
        <v>2E-08</v>
      </c>
      <c r="AG18" s="4">
        <v>0</v>
      </c>
      <c r="AH18" s="4">
        <v>0.0003310165354989259</v>
      </c>
      <c r="AI18" s="4">
        <v>4.902435E-06</v>
      </c>
      <c r="AJ18" s="4">
        <v>0</v>
      </c>
      <c r="AK18" s="4">
        <v>0.00022595877840694015</v>
      </c>
      <c r="AL18" s="4">
        <v>0.000154080293</v>
      </c>
    </row>
    <row r="19" spans="1:38" ht="24.75" customHeight="1">
      <c r="A19" s="2" t="s">
        <v>65</v>
      </c>
      <c r="B19" s="12" t="s">
        <v>66</v>
      </c>
      <c r="C19" s="12"/>
      <c r="D19" s="12"/>
      <c r="E19" s="12"/>
      <c r="F19" s="4">
        <v>0.00204051664</v>
      </c>
      <c r="G19" s="4">
        <v>0.5414351906664624</v>
      </c>
      <c r="H19" s="4">
        <v>0.81125680908</v>
      </c>
      <c r="I19" s="4">
        <v>0.88434107591</v>
      </c>
      <c r="J19" s="4">
        <v>0.30696487245</v>
      </c>
      <c r="K19" s="4">
        <v>0.09501288242</v>
      </c>
      <c r="L19" s="4">
        <v>0</v>
      </c>
      <c r="M19" s="4">
        <v>0</v>
      </c>
      <c r="N19" s="4">
        <v>29.393952932644847</v>
      </c>
      <c r="O19" s="4">
        <v>0</v>
      </c>
      <c r="P19" s="4">
        <v>0.1681014409</v>
      </c>
      <c r="Q19" s="4">
        <v>0.0438518857</v>
      </c>
      <c r="R19" s="4">
        <v>0</v>
      </c>
      <c r="S19" s="4">
        <v>0.03654282</v>
      </c>
      <c r="T19" s="4">
        <v>0.00463604293</v>
      </c>
      <c r="U19" s="4">
        <v>0.51891365742</v>
      </c>
      <c r="V19" s="4">
        <v>0</v>
      </c>
      <c r="W19" s="4">
        <v>0.5116005153719445</v>
      </c>
      <c r="X19" s="4">
        <v>0.01461992814</v>
      </c>
      <c r="Y19" s="4">
        <v>4.395928705136782</v>
      </c>
      <c r="Z19" s="4">
        <v>0</v>
      </c>
      <c r="AA19" s="4">
        <v>0.6838710009116542</v>
      </c>
      <c r="AB19" s="4">
        <v>0.19733977606</v>
      </c>
      <c r="AC19" s="4">
        <v>5.85462</v>
      </c>
      <c r="AD19" s="4">
        <v>5.419466085553275</v>
      </c>
      <c r="AE19" s="4">
        <v>5.56563766137383</v>
      </c>
      <c r="AF19" s="4">
        <v>0.00043852</v>
      </c>
      <c r="AG19" s="4">
        <v>0</v>
      </c>
      <c r="AH19" s="4">
        <v>0.0820240834149309</v>
      </c>
      <c r="AI19" s="4">
        <v>0.00371404555</v>
      </c>
      <c r="AJ19" s="4">
        <v>0</v>
      </c>
      <c r="AK19" s="4">
        <v>5.857980813014942</v>
      </c>
      <c r="AL19" s="4">
        <v>3.74200048989</v>
      </c>
    </row>
    <row r="20" spans="1:38" ht="24.75" customHeight="1">
      <c r="A20" s="2" t="s">
        <v>67</v>
      </c>
      <c r="B20" s="12" t="s">
        <v>68</v>
      </c>
      <c r="C20" s="12"/>
      <c r="D20" s="12"/>
      <c r="E20" s="12"/>
      <c r="F20" s="4">
        <v>2.584914E-05</v>
      </c>
      <c r="G20" s="4">
        <v>0.000598727912131427</v>
      </c>
      <c r="H20" s="4">
        <v>0.00020657847</v>
      </c>
      <c r="I20" s="4">
        <v>0.0001291061</v>
      </c>
      <c r="J20" s="4">
        <v>6.465968E-05</v>
      </c>
      <c r="K20" s="4">
        <v>0.00016798566</v>
      </c>
      <c r="L20" s="4">
        <v>0</v>
      </c>
      <c r="M20" s="4">
        <v>0</v>
      </c>
      <c r="N20" s="4">
        <v>0.01264374184294314</v>
      </c>
      <c r="O20" s="4">
        <v>0</v>
      </c>
      <c r="P20" s="4">
        <v>0.00031295236</v>
      </c>
      <c r="Q20" s="4">
        <v>8.224731E-05</v>
      </c>
      <c r="R20" s="4">
        <v>0</v>
      </c>
      <c r="S20" s="4">
        <v>6.485E-05</v>
      </c>
      <c r="T20" s="4">
        <v>2.621206E-05</v>
      </c>
      <c r="U20" s="4">
        <v>5.17596E-05</v>
      </c>
      <c r="V20" s="4">
        <v>0</v>
      </c>
      <c r="W20" s="4">
        <v>0.0004772911311</v>
      </c>
      <c r="X20" s="4">
        <v>0.00022733003</v>
      </c>
      <c r="Y20" s="4">
        <v>0.004140090633134668</v>
      </c>
      <c r="Z20" s="4">
        <v>0</v>
      </c>
      <c r="AA20" s="4">
        <v>0.01198686775614183</v>
      </c>
      <c r="AB20" s="4">
        <v>0.00036146776</v>
      </c>
      <c r="AC20" s="4">
        <v>0.00141</v>
      </c>
      <c r="AD20" s="4">
        <v>0.002177689914159759</v>
      </c>
      <c r="AE20" s="4">
        <v>0.002221223623359759</v>
      </c>
      <c r="AF20" s="4">
        <v>7.7E-07</v>
      </c>
      <c r="AG20" s="4">
        <v>0</v>
      </c>
      <c r="AH20" s="4">
        <v>0.000442825928541207</v>
      </c>
      <c r="AI20" s="4">
        <v>8.68197E-06</v>
      </c>
      <c r="AJ20" s="4">
        <v>0</v>
      </c>
      <c r="AK20" s="4">
        <v>0.002311521945459759</v>
      </c>
      <c r="AL20" s="4">
        <v>0.00663396626</v>
      </c>
    </row>
    <row r="21" spans="1:38" ht="24.75" customHeight="1">
      <c r="A21" s="2" t="s">
        <v>69</v>
      </c>
      <c r="B21" s="12" t="s">
        <v>70</v>
      </c>
      <c r="C21" s="12"/>
      <c r="D21" s="12"/>
      <c r="E21" s="12"/>
      <c r="F21" s="4">
        <v>0</v>
      </c>
      <c r="G21" s="4">
        <v>0.000102959703</v>
      </c>
      <c r="H21" s="4">
        <v>4.63365E-06</v>
      </c>
      <c r="I21" s="4">
        <v>2.78019E-06</v>
      </c>
      <c r="J21" s="4">
        <v>0</v>
      </c>
      <c r="K21" s="4">
        <v>9.2673E-07</v>
      </c>
      <c r="L21" s="4">
        <v>8062.551</v>
      </c>
      <c r="M21" s="4">
        <v>0</v>
      </c>
      <c r="N21" s="4">
        <v>0.001062866637</v>
      </c>
      <c r="O21" s="4">
        <v>292846680</v>
      </c>
      <c r="P21" s="4">
        <v>4.63365E-06</v>
      </c>
      <c r="Q21" s="4">
        <v>0.0001575441</v>
      </c>
      <c r="R21" s="4">
        <v>0</v>
      </c>
      <c r="S21" s="4">
        <v>0</v>
      </c>
      <c r="T21" s="4">
        <v>0</v>
      </c>
      <c r="U21" s="4">
        <v>0</v>
      </c>
      <c r="V21" s="4">
        <v>12603.528</v>
      </c>
      <c r="W21" s="4">
        <v>7.41384E-07</v>
      </c>
      <c r="X21" s="4">
        <v>6.48711E-06</v>
      </c>
      <c r="Y21" s="4">
        <v>0.000328247766</v>
      </c>
      <c r="Z21" s="4">
        <v>0</v>
      </c>
      <c r="AA21" s="4">
        <v>0.003193233561</v>
      </c>
      <c r="AB21" s="4">
        <v>0</v>
      </c>
      <c r="AC21" s="4">
        <v>0</v>
      </c>
      <c r="AD21" s="4">
        <v>0.000177283449</v>
      </c>
      <c r="AE21" s="4">
        <v>0.000177283449</v>
      </c>
      <c r="AF21" s="4">
        <v>0</v>
      </c>
      <c r="AG21" s="4">
        <v>0</v>
      </c>
      <c r="AH21" s="4">
        <v>0</v>
      </c>
      <c r="AI21" s="4">
        <v>9.2673E-07</v>
      </c>
      <c r="AJ21" s="4">
        <v>0</v>
      </c>
      <c r="AK21" s="4">
        <v>0.000177283449</v>
      </c>
      <c r="AL21" s="4">
        <v>9.2673E-05</v>
      </c>
    </row>
    <row r="22" spans="1:38" ht="24.75" customHeight="1">
      <c r="A22" s="2" t="s">
        <v>71</v>
      </c>
      <c r="B22" s="12" t="s">
        <v>72</v>
      </c>
      <c r="C22" s="12"/>
      <c r="D22" s="12"/>
      <c r="E22" s="12"/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0.011615418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</row>
    <row r="23" spans="1:38" ht="24.75" customHeight="1">
      <c r="A23" s="2" t="s">
        <v>73</v>
      </c>
      <c r="B23" s="12" t="s">
        <v>74</v>
      </c>
      <c r="C23" s="12"/>
      <c r="D23" s="12"/>
      <c r="E23" s="12"/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0.01836762097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</row>
    <row r="24" spans="1:38" ht="24.75" customHeight="1">
      <c r="A24" s="2" t="s">
        <v>75</v>
      </c>
      <c r="B24" s="12" t="s">
        <v>76</v>
      </c>
      <c r="C24" s="12"/>
      <c r="D24" s="12"/>
      <c r="E24" s="12"/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0.003362145</v>
      </c>
      <c r="AE24" s="4">
        <v>0.03362145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0.068587758</v>
      </c>
      <c r="AL24" s="4">
        <v>0</v>
      </c>
    </row>
    <row r="25" spans="1:38" ht="24.75" customHeight="1">
      <c r="A25" s="2" t="s">
        <v>77</v>
      </c>
      <c r="B25" s="12" t="s">
        <v>78</v>
      </c>
      <c r="C25" s="12"/>
      <c r="D25" s="12"/>
      <c r="E25" s="12"/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0.00282820862</v>
      </c>
      <c r="AE25" s="4">
        <v>0.02828208625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0.09468350617</v>
      </c>
      <c r="AL25" s="4">
        <v>0</v>
      </c>
    </row>
    <row r="26" spans="1:38" ht="24.75" customHeight="1">
      <c r="A26" s="2" t="s">
        <v>79</v>
      </c>
      <c r="B26" s="12" t="s">
        <v>80</v>
      </c>
      <c r="C26" s="12"/>
      <c r="D26" s="12"/>
      <c r="E26" s="12"/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0.0002789328</v>
      </c>
      <c r="AE26" s="4">
        <v>0.002789328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0.005578656</v>
      </c>
      <c r="AL26" s="4">
        <v>0</v>
      </c>
    </row>
    <row r="27" spans="1:38" ht="24.75" customHeight="1">
      <c r="A27" s="2" t="s">
        <v>81</v>
      </c>
      <c r="B27" s="12" t="s">
        <v>82</v>
      </c>
      <c r="C27" s="12"/>
      <c r="D27" s="12"/>
      <c r="E27" s="12"/>
      <c r="F27" s="4">
        <v>0.0040507173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4834727.1</v>
      </c>
      <c r="M27" s="4">
        <v>0</v>
      </c>
      <c r="N27" s="4">
        <v>0.15680196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0.00098001225</v>
      </c>
      <c r="U27" s="4">
        <v>0</v>
      </c>
      <c r="V27" s="4">
        <v>0</v>
      </c>
      <c r="W27" s="4">
        <v>0</v>
      </c>
      <c r="X27" s="4">
        <v>0</v>
      </c>
      <c r="Y27" s="4">
        <v>0.0031360392</v>
      </c>
      <c r="Z27" s="4">
        <v>0</v>
      </c>
      <c r="AA27" s="4">
        <v>0.0363831492</v>
      </c>
      <c r="AB27" s="4">
        <v>0</v>
      </c>
      <c r="AC27" s="4">
        <v>0</v>
      </c>
      <c r="AD27" s="4">
        <v>0</v>
      </c>
      <c r="AE27" s="4">
        <v>0.036587124</v>
      </c>
      <c r="AF27" s="4">
        <v>0</v>
      </c>
      <c r="AG27" s="4">
        <v>0.087547761</v>
      </c>
      <c r="AH27" s="4">
        <v>0</v>
      </c>
      <c r="AI27" s="4">
        <v>0</v>
      </c>
      <c r="AJ27" s="4">
        <v>0</v>
      </c>
      <c r="AK27" s="4">
        <v>0.0483989734</v>
      </c>
      <c r="AL27" s="4">
        <v>0</v>
      </c>
    </row>
    <row r="28" spans="1:38" ht="24.75" customHeight="1">
      <c r="A28" s="2" t="s">
        <v>83</v>
      </c>
      <c r="B28" s="12" t="s">
        <v>84</v>
      </c>
      <c r="C28" s="12"/>
      <c r="D28" s="12"/>
      <c r="E28" s="12"/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7.4E-05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</row>
    <row r="29" spans="1:38" ht="24.75" customHeight="1">
      <c r="A29" s="2" t="s">
        <v>85</v>
      </c>
      <c r="B29" s="12" t="s">
        <v>86</v>
      </c>
      <c r="C29" s="12"/>
      <c r="D29" s="12"/>
      <c r="E29" s="12"/>
      <c r="F29" s="4">
        <v>9.7075E-05</v>
      </c>
      <c r="G29" s="4">
        <v>2.20122E-07</v>
      </c>
      <c r="H29" s="4">
        <v>0</v>
      </c>
      <c r="I29" s="4">
        <v>0</v>
      </c>
      <c r="J29" s="4">
        <v>0</v>
      </c>
      <c r="K29" s="4">
        <v>0.00034856</v>
      </c>
      <c r="L29" s="4">
        <v>0</v>
      </c>
      <c r="M29" s="4">
        <v>0</v>
      </c>
      <c r="N29" s="4">
        <v>0.0029325</v>
      </c>
      <c r="O29" s="4">
        <v>0</v>
      </c>
      <c r="P29" s="4">
        <v>0.0009735</v>
      </c>
      <c r="Q29" s="4">
        <v>4.696E-05</v>
      </c>
      <c r="R29" s="4">
        <v>0</v>
      </c>
      <c r="S29" s="4">
        <v>5.34E-06</v>
      </c>
      <c r="T29" s="4">
        <v>0.00010405</v>
      </c>
      <c r="U29" s="4">
        <v>0</v>
      </c>
      <c r="V29" s="4">
        <v>0</v>
      </c>
      <c r="W29" s="4">
        <v>0</v>
      </c>
      <c r="X29" s="4">
        <v>0.00123242</v>
      </c>
      <c r="Y29" s="4">
        <v>0.00010605</v>
      </c>
      <c r="Z29" s="4">
        <v>0</v>
      </c>
      <c r="AA29" s="4">
        <v>0.00022425</v>
      </c>
      <c r="AB29" s="4">
        <v>0.0053038</v>
      </c>
      <c r="AC29" s="4">
        <v>0.00571</v>
      </c>
      <c r="AD29" s="4">
        <v>6.1145E-05</v>
      </c>
      <c r="AE29" s="4">
        <v>7.344E-05</v>
      </c>
      <c r="AF29" s="4">
        <v>0.0047575</v>
      </c>
      <c r="AG29" s="4">
        <v>0</v>
      </c>
      <c r="AH29" s="4">
        <v>0.0001035</v>
      </c>
      <c r="AI29" s="4">
        <v>3.56E-06</v>
      </c>
      <c r="AJ29" s="4">
        <v>0.00091344</v>
      </c>
      <c r="AK29" s="4">
        <v>0.00010515</v>
      </c>
      <c r="AL29" s="4">
        <v>0.006922</v>
      </c>
    </row>
    <row r="30" spans="1:38" ht="24.75" customHeight="1">
      <c r="A30" s="2" t="s">
        <v>87</v>
      </c>
      <c r="B30" s="12" t="s">
        <v>88</v>
      </c>
      <c r="C30" s="12"/>
      <c r="D30" s="12"/>
      <c r="E30" s="12"/>
      <c r="F30" s="4">
        <v>0</v>
      </c>
      <c r="G30" s="4">
        <v>3.425712E-05</v>
      </c>
      <c r="H30" s="4">
        <v>0.0223416</v>
      </c>
      <c r="I30" s="4">
        <v>0.0223416</v>
      </c>
      <c r="J30" s="4">
        <v>0.0223416</v>
      </c>
      <c r="K30" s="4">
        <v>0</v>
      </c>
      <c r="L30" s="4">
        <v>0</v>
      </c>
      <c r="M30" s="4">
        <v>0</v>
      </c>
      <c r="N30" s="4">
        <v>0.297888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0.00273064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0.0024824</v>
      </c>
      <c r="AB30" s="4">
        <v>0</v>
      </c>
      <c r="AC30" s="4">
        <v>0</v>
      </c>
      <c r="AD30" s="4">
        <v>0.00148944</v>
      </c>
      <c r="AE30" s="4">
        <v>0.00173768</v>
      </c>
      <c r="AF30" s="4">
        <v>0</v>
      </c>
      <c r="AG30" s="4">
        <v>0</v>
      </c>
      <c r="AH30" s="4">
        <v>0.0111708</v>
      </c>
      <c r="AI30" s="4">
        <v>0</v>
      </c>
      <c r="AJ30" s="4">
        <v>0</v>
      </c>
      <c r="AK30" s="4">
        <v>0.00223416</v>
      </c>
      <c r="AL30" s="4">
        <v>0</v>
      </c>
    </row>
    <row r="31" spans="1:38" ht="24.75" customHeight="1">
      <c r="A31" s="2" t="s">
        <v>89</v>
      </c>
      <c r="B31" s="12" t="s">
        <v>90</v>
      </c>
      <c r="C31" s="12"/>
      <c r="D31" s="12"/>
      <c r="E31" s="12"/>
      <c r="F31" s="4">
        <v>0</v>
      </c>
      <c r="G31" s="4">
        <v>0.00332596026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0.0023340072</v>
      </c>
      <c r="Z31" s="4">
        <v>0</v>
      </c>
      <c r="AA31" s="4">
        <v>0</v>
      </c>
      <c r="AB31" s="4">
        <v>0</v>
      </c>
      <c r="AC31" s="4">
        <v>0</v>
      </c>
      <c r="AD31" s="4">
        <v>0.05835018</v>
      </c>
      <c r="AE31" s="4">
        <v>0.43762635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2.0422563</v>
      </c>
      <c r="AL31" s="4">
        <v>0</v>
      </c>
    </row>
    <row r="32" spans="1:38" ht="24.75" customHeight="1">
      <c r="A32" s="2" t="s">
        <v>91</v>
      </c>
      <c r="B32" s="12" t="s">
        <v>92</v>
      </c>
      <c r="C32" s="12"/>
      <c r="D32" s="12"/>
      <c r="E32" s="12"/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0.01787957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</row>
    <row r="33" spans="1:38" ht="24.75" customHeight="1">
      <c r="A33" s="2" t="s">
        <v>93</v>
      </c>
      <c r="B33" s="12" t="s">
        <v>94</v>
      </c>
      <c r="C33" s="12"/>
      <c r="D33" s="12"/>
      <c r="E33" s="12"/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6.3E-05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</row>
    <row r="34" spans="1:38" ht="24.75" customHeight="1">
      <c r="A34" s="2" t="s">
        <v>95</v>
      </c>
      <c r="B34" s="12" t="s">
        <v>96</v>
      </c>
      <c r="C34" s="12"/>
      <c r="D34" s="12"/>
      <c r="E34" s="12"/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0.0043024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</row>
    <row r="35" spans="1:38" ht="24.75" customHeight="1">
      <c r="A35" s="2" t="s">
        <v>97</v>
      </c>
      <c r="B35" s="12" t="s">
        <v>98</v>
      </c>
      <c r="C35" s="12"/>
      <c r="D35" s="12"/>
      <c r="E35" s="12"/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0.3669258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</row>
    <row r="36" spans="1:38" ht="24.75" customHeight="1">
      <c r="A36" s="2" t="s">
        <v>99</v>
      </c>
      <c r="B36" s="12" t="s">
        <v>100</v>
      </c>
      <c r="C36" s="12"/>
      <c r="D36" s="12"/>
      <c r="E36" s="12"/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0.0123264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</row>
    <row r="37" spans="1:38" ht="24.75" customHeight="1">
      <c r="A37" s="2" t="s">
        <v>101</v>
      </c>
      <c r="B37" s="12" t="s">
        <v>102</v>
      </c>
      <c r="C37" s="12"/>
      <c r="D37" s="12"/>
      <c r="E37" s="12"/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2.6570498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</row>
    <row r="38" spans="1:38" ht="24.75" customHeight="1">
      <c r="A38" s="2" t="s">
        <v>103</v>
      </c>
      <c r="B38" s="12" t="s">
        <v>104</v>
      </c>
      <c r="C38" s="12"/>
      <c r="D38" s="12"/>
      <c r="E38" s="12"/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6.1E-05</v>
      </c>
      <c r="AL38" s="4">
        <v>0</v>
      </c>
    </row>
    <row r="39" spans="1:38" ht="24.75" customHeight="1">
      <c r="A39" s="2" t="s">
        <v>105</v>
      </c>
      <c r="B39" s="12" t="s">
        <v>106</v>
      </c>
      <c r="C39" s="12"/>
      <c r="D39" s="12"/>
      <c r="E39" s="12"/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3877900000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1.0237656</v>
      </c>
      <c r="X39" s="4">
        <v>0</v>
      </c>
      <c r="Y39" s="4">
        <v>0.312054613</v>
      </c>
      <c r="Z39" s="4">
        <v>29161808</v>
      </c>
      <c r="AA39" s="4">
        <v>0</v>
      </c>
      <c r="AB39" s="4">
        <v>0</v>
      </c>
      <c r="AC39" s="4">
        <v>0</v>
      </c>
      <c r="AD39" s="4">
        <v>0.01589939</v>
      </c>
      <c r="AE39" s="4">
        <v>0.02443077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0.05351502</v>
      </c>
      <c r="AL39" s="4">
        <v>0</v>
      </c>
    </row>
    <row r="40" spans="1:38" ht="24.75" customHeight="1">
      <c r="A40" s="2" t="s">
        <v>107</v>
      </c>
      <c r="B40" s="12" t="s">
        <v>108</v>
      </c>
      <c r="C40" s="12"/>
      <c r="D40" s="12"/>
      <c r="E40" s="12"/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2095599000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0.30371</v>
      </c>
      <c r="X40" s="4">
        <v>0</v>
      </c>
      <c r="Y40" s="4">
        <v>0.109396342</v>
      </c>
      <c r="Z40" s="4">
        <v>6590507</v>
      </c>
      <c r="AA40" s="4">
        <v>0</v>
      </c>
      <c r="AB40" s="4">
        <v>0</v>
      </c>
      <c r="AC40" s="4">
        <v>0</v>
      </c>
      <c r="AD40" s="4">
        <v>0.00546678</v>
      </c>
      <c r="AE40" s="4">
        <v>0.00820017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0.01791889</v>
      </c>
      <c r="AL40" s="4">
        <v>0</v>
      </c>
    </row>
    <row r="41" spans="1:38" ht="24.75" customHeight="1">
      <c r="A41" s="2" t="s">
        <v>109</v>
      </c>
      <c r="B41" s="12" t="s">
        <v>110</v>
      </c>
      <c r="C41" s="12"/>
      <c r="D41" s="12"/>
      <c r="E41" s="12"/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2063342880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0.3488744</v>
      </c>
      <c r="X41" s="4">
        <v>0</v>
      </c>
      <c r="Y41" s="4">
        <v>0.042114124</v>
      </c>
      <c r="Z41" s="4">
        <v>2990352</v>
      </c>
      <c r="AA41" s="4">
        <v>0</v>
      </c>
      <c r="AB41" s="4">
        <v>0</v>
      </c>
      <c r="AC41" s="4">
        <v>0</v>
      </c>
      <c r="AD41" s="4">
        <v>0.00498392</v>
      </c>
      <c r="AE41" s="4">
        <v>0.01495176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0.03488744</v>
      </c>
      <c r="AL41" s="4">
        <v>0</v>
      </c>
    </row>
    <row r="42" spans="1:38" ht="24.75" customHeight="1">
      <c r="A42" s="2" t="s">
        <v>111</v>
      </c>
      <c r="B42" s="12" t="s">
        <v>112</v>
      </c>
      <c r="C42" s="12"/>
      <c r="D42" s="12"/>
      <c r="E42" s="12"/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0.172202167</v>
      </c>
      <c r="X42" s="4">
        <v>0</v>
      </c>
      <c r="Y42" s="4">
        <v>0.02312812541</v>
      </c>
      <c r="Z42" s="4">
        <v>80749.82</v>
      </c>
      <c r="AA42" s="4">
        <v>0</v>
      </c>
      <c r="AB42" s="4">
        <v>0</v>
      </c>
      <c r="AC42" s="4">
        <v>0</v>
      </c>
      <c r="AD42" s="4">
        <v>0.00022874946</v>
      </c>
      <c r="AE42" s="4">
        <v>0.0051664874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0.0369801555</v>
      </c>
      <c r="AL42" s="4">
        <v>0</v>
      </c>
    </row>
    <row r="43" spans="1:38" ht="24.75" customHeight="1">
      <c r="A43" s="2" t="s">
        <v>113</v>
      </c>
      <c r="B43" s="12" t="s">
        <v>114</v>
      </c>
      <c r="C43" s="12"/>
      <c r="D43" s="12"/>
      <c r="E43" s="12"/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312785280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0.0528864</v>
      </c>
      <c r="X43" s="4">
        <v>0</v>
      </c>
      <c r="Y43" s="4">
        <v>0.020474592</v>
      </c>
      <c r="Z43" s="4">
        <v>453312</v>
      </c>
      <c r="AA43" s="4">
        <v>0</v>
      </c>
      <c r="AB43" s="4">
        <v>0</v>
      </c>
      <c r="AC43" s="4">
        <v>0</v>
      </c>
      <c r="AD43" s="4">
        <v>0.00075552</v>
      </c>
      <c r="AE43" s="4">
        <v>0.00226656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0.00528864</v>
      </c>
      <c r="AL43" s="4">
        <v>0</v>
      </c>
    </row>
    <row r="44" spans="1:38" ht="24.75" customHeight="1">
      <c r="A44" s="2" t="s">
        <v>115</v>
      </c>
      <c r="B44" s="12" t="s">
        <v>116</v>
      </c>
      <c r="C44" s="12"/>
      <c r="D44" s="12"/>
      <c r="E44" s="12"/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465293760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0.3661176</v>
      </c>
      <c r="X44" s="4">
        <v>0</v>
      </c>
      <c r="Y44" s="4">
        <v>0.0990603</v>
      </c>
      <c r="Z44" s="4">
        <v>5793000</v>
      </c>
      <c r="AA44" s="4">
        <v>0</v>
      </c>
      <c r="AB44" s="4">
        <v>0</v>
      </c>
      <c r="AC44" s="4">
        <v>0</v>
      </c>
      <c r="AD44" s="4">
        <v>0.00324408</v>
      </c>
      <c r="AE44" s="4">
        <v>0.00509784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0.01112256</v>
      </c>
      <c r="AL44" s="4">
        <v>0</v>
      </c>
    </row>
    <row r="45" spans="1:38" ht="24.75" customHeight="1">
      <c r="A45" s="2" t="s">
        <v>117</v>
      </c>
      <c r="B45" s="12" t="s">
        <v>118</v>
      </c>
      <c r="C45" s="12"/>
      <c r="D45" s="12"/>
      <c r="E45" s="12"/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0.02330952</v>
      </c>
      <c r="X45" s="4">
        <v>0</v>
      </c>
      <c r="Y45" s="4">
        <v>0.01240668</v>
      </c>
      <c r="Z45" s="4">
        <v>1052688</v>
      </c>
      <c r="AA45" s="4">
        <v>0</v>
      </c>
      <c r="AB45" s="4">
        <v>0</v>
      </c>
      <c r="AC45" s="4">
        <v>0</v>
      </c>
      <c r="AD45" s="4">
        <v>0.000225576</v>
      </c>
      <c r="AE45" s="4">
        <v>0.00300768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0.01428648</v>
      </c>
      <c r="AL45" s="4">
        <v>0</v>
      </c>
    </row>
    <row r="46" spans="1:38" ht="24.75" customHeight="1">
      <c r="A46" s="2" t="s">
        <v>119</v>
      </c>
      <c r="B46" s="12" t="s">
        <v>120</v>
      </c>
      <c r="C46" s="12"/>
      <c r="D46" s="12"/>
      <c r="E46" s="12"/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0.243341891</v>
      </c>
      <c r="X46" s="4">
        <v>0</v>
      </c>
      <c r="Y46" s="4">
        <v>0.2021609556</v>
      </c>
      <c r="Z46" s="4">
        <v>50540238.9</v>
      </c>
      <c r="AA46" s="4">
        <v>0</v>
      </c>
      <c r="AB46" s="4">
        <v>0</v>
      </c>
      <c r="AC46" s="4">
        <v>0</v>
      </c>
      <c r="AD46" s="4">
        <v>0.0037437214</v>
      </c>
      <c r="AE46" s="4">
        <v>0.037437214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0.074874428</v>
      </c>
      <c r="AL46" s="4">
        <v>0</v>
      </c>
    </row>
    <row r="47" spans="1:38" ht="24.75" customHeight="1">
      <c r="A47" s="2" t="s">
        <v>121</v>
      </c>
      <c r="B47" s="12" t="s">
        <v>122</v>
      </c>
      <c r="C47" s="12"/>
      <c r="D47" s="12"/>
      <c r="E47" s="12"/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0.05651923076</v>
      </c>
      <c r="X47" s="4">
        <v>0</v>
      </c>
      <c r="Y47" s="4">
        <v>0</v>
      </c>
      <c r="Z47" s="4">
        <v>0</v>
      </c>
      <c r="AA47" s="4">
        <v>0.045215384608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</row>
    <row r="48" spans="1:38" ht="24.75" customHeight="1">
      <c r="A48" s="2" t="s">
        <v>123</v>
      </c>
      <c r="B48" s="12" t="s">
        <v>124</v>
      </c>
      <c r="C48" s="12"/>
      <c r="D48" s="12"/>
      <c r="E48" s="12"/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0.0001512754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0.000574184</v>
      </c>
      <c r="AL48" s="4">
        <v>0</v>
      </c>
    </row>
    <row r="49" spans="1:38" ht="24.75" customHeight="1">
      <c r="A49" s="2" t="s">
        <v>125</v>
      </c>
      <c r="B49" s="12" t="s">
        <v>126</v>
      </c>
      <c r="C49" s="12"/>
      <c r="D49" s="12"/>
      <c r="E49" s="12"/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0.19344624</v>
      </c>
      <c r="Z49" s="4">
        <v>0</v>
      </c>
      <c r="AA49" s="4">
        <v>0</v>
      </c>
      <c r="AB49" s="4">
        <v>0</v>
      </c>
      <c r="AC49" s="4">
        <v>0</v>
      </c>
      <c r="AD49" s="4">
        <v>4.092132E-06</v>
      </c>
      <c r="AE49" s="4">
        <v>2.7156876E-05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5.7413852E-05</v>
      </c>
      <c r="AL49" s="4">
        <v>0</v>
      </c>
    </row>
    <row r="50" spans="1:38" ht="24.75" customHeight="1">
      <c r="A50" s="2" t="s">
        <v>127</v>
      </c>
      <c r="B50" s="12" t="s">
        <v>128</v>
      </c>
      <c r="C50" s="12"/>
      <c r="D50" s="12"/>
      <c r="E50" s="12"/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0.01586472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</row>
    <row r="51" spans="1:38" ht="24.75" customHeight="1">
      <c r="A51" s="2" t="s">
        <v>129</v>
      </c>
      <c r="B51" s="12" t="s">
        <v>130</v>
      </c>
      <c r="C51" s="12"/>
      <c r="D51" s="12"/>
      <c r="E51" s="12"/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0.000688948335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</row>
    <row r="52" spans="1:38" ht="24.75" customHeight="1">
      <c r="A52" s="2" t="s">
        <v>131</v>
      </c>
      <c r="B52" s="12" t="s">
        <v>132</v>
      </c>
      <c r="C52" s="12"/>
      <c r="D52" s="12"/>
      <c r="E52" s="12"/>
      <c r="F52" s="4">
        <v>1.798864E-06</v>
      </c>
      <c r="G52" s="4">
        <v>1.574006E-08</v>
      </c>
      <c r="H52" s="4">
        <v>0</v>
      </c>
      <c r="I52" s="4">
        <v>0</v>
      </c>
      <c r="J52" s="4">
        <v>0</v>
      </c>
      <c r="K52" s="4">
        <v>1.12429E-05</v>
      </c>
      <c r="L52" s="4">
        <v>0</v>
      </c>
      <c r="M52" s="4">
        <v>0</v>
      </c>
      <c r="N52" s="4">
        <v>2.079E-08</v>
      </c>
      <c r="O52" s="4">
        <v>0</v>
      </c>
      <c r="P52" s="4">
        <v>0</v>
      </c>
      <c r="Q52" s="4">
        <v>0</v>
      </c>
      <c r="R52" s="4">
        <v>0</v>
      </c>
      <c r="S52" s="4">
        <v>0.000224858</v>
      </c>
      <c r="T52" s="4">
        <v>6.296024E-06</v>
      </c>
      <c r="U52" s="4">
        <v>0</v>
      </c>
      <c r="V52" s="4">
        <v>0</v>
      </c>
      <c r="W52" s="4">
        <v>0</v>
      </c>
      <c r="X52" s="4">
        <v>1.574006E-05</v>
      </c>
      <c r="Y52" s="4">
        <v>0.000829820756</v>
      </c>
      <c r="Z52" s="4">
        <v>0</v>
      </c>
      <c r="AA52" s="4">
        <v>2.5839E-07</v>
      </c>
      <c r="AB52" s="4">
        <v>0.0001461577</v>
      </c>
      <c r="AC52" s="4">
        <v>0.03935</v>
      </c>
      <c r="AD52" s="4">
        <v>4.49716E-07</v>
      </c>
      <c r="AE52" s="4">
        <v>7.87003E-07</v>
      </c>
      <c r="AF52" s="4">
        <v>0</v>
      </c>
      <c r="AG52" s="4">
        <v>0</v>
      </c>
      <c r="AH52" s="4">
        <v>1.3959E-08</v>
      </c>
      <c r="AI52" s="4">
        <v>0</v>
      </c>
      <c r="AJ52" s="4">
        <v>2.24858E-06</v>
      </c>
      <c r="AK52" s="4">
        <v>5.94E-11</v>
      </c>
      <c r="AL52" s="4">
        <v>0</v>
      </c>
    </row>
    <row r="53" spans="1:38" ht="24.75" customHeight="1">
      <c r="A53" s="2" t="s">
        <v>133</v>
      </c>
      <c r="B53" s="12" t="s">
        <v>134</v>
      </c>
      <c r="C53" s="12"/>
      <c r="D53" s="12"/>
      <c r="E53" s="12"/>
      <c r="F53" s="4">
        <v>9.5198848E-05</v>
      </c>
      <c r="G53" s="4">
        <v>8.3298992E-07</v>
      </c>
      <c r="H53" s="4">
        <v>0</v>
      </c>
      <c r="I53" s="4">
        <v>0</v>
      </c>
      <c r="J53" s="4">
        <v>0</v>
      </c>
      <c r="K53" s="4">
        <v>0.0005949928</v>
      </c>
      <c r="L53" s="4">
        <v>0</v>
      </c>
      <c r="M53" s="4">
        <v>698500</v>
      </c>
      <c r="N53" s="4">
        <v>0.00367575257</v>
      </c>
      <c r="O53" s="4">
        <v>0</v>
      </c>
      <c r="P53" s="4">
        <v>0</v>
      </c>
      <c r="Q53" s="4">
        <v>0</v>
      </c>
      <c r="R53" s="4">
        <v>0</v>
      </c>
      <c r="S53" s="4">
        <v>0.011899856</v>
      </c>
      <c r="T53" s="4">
        <v>8.07713424E-06</v>
      </c>
      <c r="U53" s="4">
        <v>0</v>
      </c>
      <c r="V53" s="4">
        <v>0</v>
      </c>
      <c r="W53" s="4">
        <v>0</v>
      </c>
      <c r="X53" s="4">
        <v>0.00083298992</v>
      </c>
      <c r="Y53" s="4">
        <v>0.043842720948</v>
      </c>
      <c r="Z53" s="4">
        <v>0</v>
      </c>
      <c r="AA53" s="4">
        <v>0.01061182337</v>
      </c>
      <c r="AB53" s="4">
        <v>0.0077349064</v>
      </c>
      <c r="AC53" s="4">
        <v>0.009031</v>
      </c>
      <c r="AD53" s="4">
        <v>3.3997108E-07</v>
      </c>
      <c r="AE53" s="4">
        <v>5.9494939E-07</v>
      </c>
      <c r="AF53" s="4">
        <v>0</v>
      </c>
      <c r="AG53" s="4">
        <v>0.00330438</v>
      </c>
      <c r="AH53" s="4">
        <v>1.210297E-06</v>
      </c>
      <c r="AI53" s="4">
        <v>0</v>
      </c>
      <c r="AJ53" s="4">
        <v>0.00011899856</v>
      </c>
      <c r="AK53" s="4">
        <v>0.0002969951502</v>
      </c>
      <c r="AL53" s="4">
        <v>0</v>
      </c>
    </row>
    <row r="54" spans="1:38" ht="24.75" customHeight="1">
      <c r="A54" s="2" t="s">
        <v>135</v>
      </c>
      <c r="B54" s="12" t="s">
        <v>136</v>
      </c>
      <c r="C54" s="12"/>
      <c r="D54" s="12"/>
      <c r="E54" s="12"/>
      <c r="F54" s="4">
        <v>0.000139033</v>
      </c>
      <c r="G54" s="4">
        <v>7.3548457E-05</v>
      </c>
      <c r="H54" s="4">
        <v>0</v>
      </c>
      <c r="I54" s="4">
        <v>0</v>
      </c>
      <c r="J54" s="4">
        <v>0</v>
      </c>
      <c r="K54" s="4">
        <v>0.00417099</v>
      </c>
      <c r="L54" s="4">
        <v>0</v>
      </c>
      <c r="M54" s="4">
        <v>0</v>
      </c>
      <c r="N54" s="4">
        <v>8.2575E-06</v>
      </c>
      <c r="O54" s="4">
        <v>0</v>
      </c>
      <c r="P54" s="4">
        <v>0.000556132</v>
      </c>
      <c r="Q54" s="4">
        <v>0.00834198</v>
      </c>
      <c r="R54" s="4">
        <v>0</v>
      </c>
      <c r="S54" s="4">
        <v>0.139033</v>
      </c>
      <c r="T54" s="4">
        <v>0.001792881</v>
      </c>
      <c r="U54" s="4">
        <v>0</v>
      </c>
      <c r="V54" s="4">
        <v>0</v>
      </c>
      <c r="W54" s="4">
        <v>0</v>
      </c>
      <c r="X54" s="4">
        <v>0.000417099</v>
      </c>
      <c r="Y54" s="4">
        <v>0.00096945457</v>
      </c>
      <c r="Z54" s="4">
        <v>0</v>
      </c>
      <c r="AA54" s="4">
        <v>9.909E-06</v>
      </c>
      <c r="AB54" s="4">
        <v>0.05005188</v>
      </c>
      <c r="AC54" s="4">
        <v>0.275593</v>
      </c>
      <c r="AD54" s="4">
        <v>0</v>
      </c>
      <c r="AE54" s="4">
        <v>0</v>
      </c>
      <c r="AF54" s="4">
        <v>0.0001377965</v>
      </c>
      <c r="AG54" s="4">
        <v>0</v>
      </c>
      <c r="AH54" s="4">
        <v>6.0555E-06</v>
      </c>
      <c r="AI54" s="4">
        <v>0</v>
      </c>
      <c r="AJ54" s="4">
        <v>5.561E-08</v>
      </c>
      <c r="AK54" s="4">
        <v>2.5323E-07</v>
      </c>
      <c r="AL54" s="4">
        <v>0</v>
      </c>
    </row>
    <row r="55" spans="1:38" ht="24.75" customHeight="1">
      <c r="A55" s="2" t="s">
        <v>137</v>
      </c>
      <c r="B55" s="12" t="s">
        <v>138</v>
      </c>
      <c r="C55" s="12"/>
      <c r="D55" s="12"/>
      <c r="E55" s="12"/>
      <c r="F55" s="4">
        <v>6.439E-06</v>
      </c>
      <c r="G55" s="4">
        <v>5.2745E-08</v>
      </c>
      <c r="H55" s="4">
        <v>1E-10</v>
      </c>
      <c r="I55" s="4">
        <v>6.987E-10</v>
      </c>
      <c r="J55" s="4">
        <v>8.4E-10</v>
      </c>
      <c r="K55" s="4">
        <v>2.192E-05</v>
      </c>
      <c r="L55" s="4">
        <v>0</v>
      </c>
      <c r="M55" s="4">
        <v>0</v>
      </c>
      <c r="N55" s="4">
        <v>0</v>
      </c>
      <c r="O55" s="4">
        <v>0</v>
      </c>
      <c r="P55" s="4">
        <v>1.918E-05</v>
      </c>
      <c r="Q55" s="4">
        <v>5.48E-05</v>
      </c>
      <c r="R55" s="4">
        <v>0</v>
      </c>
      <c r="S55" s="4">
        <v>6.44E-06</v>
      </c>
      <c r="T55" s="4">
        <v>6.302E-08</v>
      </c>
      <c r="U55" s="4">
        <v>1.4E-10</v>
      </c>
      <c r="V55" s="4">
        <v>0</v>
      </c>
      <c r="W55" s="4">
        <v>0</v>
      </c>
      <c r="X55" s="4">
        <v>1.096E-05</v>
      </c>
      <c r="Y55" s="4">
        <v>1.1508E-06</v>
      </c>
      <c r="Z55" s="4">
        <v>0</v>
      </c>
      <c r="AA55" s="4">
        <v>0</v>
      </c>
      <c r="AB55" s="4">
        <v>6.85E-05</v>
      </c>
      <c r="AC55" s="4">
        <v>6.37E-06</v>
      </c>
      <c r="AD55" s="4">
        <v>1.507E-06</v>
      </c>
      <c r="AE55" s="4">
        <v>5.617E-06</v>
      </c>
      <c r="AF55" s="4">
        <v>0</v>
      </c>
      <c r="AG55" s="4">
        <v>0</v>
      </c>
      <c r="AH55" s="4">
        <v>0</v>
      </c>
      <c r="AI55" s="4">
        <v>2.055E-07</v>
      </c>
      <c r="AJ55" s="4">
        <v>0</v>
      </c>
      <c r="AK55" s="4">
        <v>0</v>
      </c>
      <c r="AL55" s="4">
        <v>9.042E-05</v>
      </c>
    </row>
    <row r="56" spans="1:38" ht="24.75" customHeight="1">
      <c r="A56" s="2" t="s">
        <v>139</v>
      </c>
      <c r="B56" s="12" t="s">
        <v>140</v>
      </c>
      <c r="C56" s="12"/>
      <c r="D56" s="12"/>
      <c r="E56" s="12"/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0.00032583761</v>
      </c>
      <c r="AE56" s="4">
        <v>0.00038055843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0.00054223358</v>
      </c>
      <c r="AL56" s="4">
        <v>0</v>
      </c>
    </row>
    <row r="57" spans="1:38" ht="24.75" customHeight="1">
      <c r="A57" s="2" t="s">
        <v>141</v>
      </c>
      <c r="B57" s="12" t="s">
        <v>142</v>
      </c>
      <c r="C57" s="12"/>
      <c r="D57" s="12"/>
      <c r="E57" s="12"/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0.000736693125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</row>
    <row r="58" spans="1:38" ht="24.75" customHeight="1">
      <c r="A58" s="2" t="s">
        <v>143</v>
      </c>
      <c r="B58" s="12" t="s">
        <v>144</v>
      </c>
      <c r="C58" s="12"/>
      <c r="D58" s="12"/>
      <c r="E58" s="12"/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1.708035E-06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</row>
    <row r="59" spans="1:38" ht="24.75" customHeight="1">
      <c r="A59" s="2" t="s">
        <v>145</v>
      </c>
      <c r="B59" s="12" t="s">
        <v>146</v>
      </c>
      <c r="C59" s="12"/>
      <c r="D59" s="12"/>
      <c r="E59" s="12"/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0.4879992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</row>
    <row r="60" spans="1:38" ht="24.75" customHeight="1">
      <c r="A60" s="6"/>
      <c r="B60" s="6"/>
      <c r="C60" s="6"/>
      <c r="D60" s="7" t="s">
        <v>149</v>
      </c>
      <c r="E60" s="6"/>
      <c r="F60" s="5">
        <f>SUM(F4:F59)</f>
        <v>0.027231040044</v>
      </c>
      <c r="G60" s="5">
        <f aca="true" t="shared" si="0" ref="G60:AL60">SUM(G4:G59)</f>
        <v>0.5933177553047957</v>
      </c>
      <c r="H60" s="5">
        <f t="shared" si="0"/>
        <v>0.838150907994</v>
      </c>
      <c r="I60" s="5">
        <f t="shared" si="0"/>
        <v>0.9096477103887</v>
      </c>
      <c r="J60" s="5">
        <f t="shared" si="0"/>
        <v>0.33255096776400006</v>
      </c>
      <c r="K60" s="5">
        <f t="shared" si="0"/>
        <v>0.10415067496699999</v>
      </c>
      <c r="L60" s="9">
        <f t="shared" si="0"/>
        <v>8819830164.3915</v>
      </c>
      <c r="M60" s="11">
        <f t="shared" si="0"/>
        <v>698500</v>
      </c>
      <c r="N60" s="5">
        <f t="shared" si="0"/>
        <v>34.99755893971939</v>
      </c>
      <c r="O60" s="11">
        <f t="shared" si="0"/>
        <v>38342485650</v>
      </c>
      <c r="P60" s="5">
        <f t="shared" si="0"/>
        <v>0.25797920936700003</v>
      </c>
      <c r="Q60" s="5">
        <f t="shared" si="0"/>
        <v>1.7088663339709997</v>
      </c>
      <c r="R60" s="10">
        <f t="shared" si="0"/>
        <v>38.4</v>
      </c>
      <c r="S60" s="5">
        <f t="shared" si="0"/>
        <v>0.20497079399999998</v>
      </c>
      <c r="T60" s="5">
        <f t="shared" si="0"/>
        <v>0.012487447528239997</v>
      </c>
      <c r="U60" s="5">
        <f t="shared" si="0"/>
        <v>0.524150783384</v>
      </c>
      <c r="V60" s="8">
        <f t="shared" si="0"/>
        <v>111575.6305</v>
      </c>
      <c r="W60" s="5">
        <f t="shared" si="0"/>
        <v>3.6301735431152364</v>
      </c>
      <c r="X60" s="5">
        <f t="shared" si="0"/>
        <v>0.05070745457</v>
      </c>
      <c r="Y60" s="5">
        <f t="shared" si="0"/>
        <v>9.019233723255683</v>
      </c>
      <c r="Z60" s="10">
        <f t="shared" si="0"/>
        <v>96662655.72</v>
      </c>
      <c r="AA60" s="5">
        <f t="shared" si="0"/>
        <v>3.5381293062338575</v>
      </c>
      <c r="AB60" s="5">
        <f t="shared" si="0"/>
        <v>0.47917595267300006</v>
      </c>
      <c r="AC60" s="5">
        <f t="shared" si="0"/>
        <v>6.26602137</v>
      </c>
      <c r="AD60" s="5">
        <f t="shared" si="0"/>
        <v>5.634861231198556</v>
      </c>
      <c r="AE60" s="5">
        <f t="shared" si="0"/>
        <v>6.366247817449047</v>
      </c>
      <c r="AF60" s="5">
        <f t="shared" si="0"/>
        <v>0.0053563364999999995</v>
      </c>
      <c r="AG60" s="5">
        <f t="shared" si="0"/>
        <v>0.8842845798943001</v>
      </c>
      <c r="AH60" s="5">
        <f t="shared" si="0"/>
        <v>0.11994890665511918</v>
      </c>
      <c r="AI60" s="5">
        <f t="shared" si="0"/>
        <v>0.064005823475</v>
      </c>
      <c r="AJ60" s="5">
        <f t="shared" si="0"/>
        <v>0.00103474275</v>
      </c>
      <c r="AK60" s="5">
        <f t="shared" si="0"/>
        <v>8.626507886400542</v>
      </c>
      <c r="AL60" s="5">
        <f t="shared" si="0"/>
        <v>4.339151474823001</v>
      </c>
    </row>
    <row r="62" ht="12.75">
      <c r="A62" s="16" t="s">
        <v>150</v>
      </c>
    </row>
    <row r="63" spans="1:6" ht="12.75">
      <c r="A63" s="15" t="s">
        <v>151</v>
      </c>
      <c r="B63" s="15"/>
      <c r="C63" s="15"/>
      <c r="D63" s="15"/>
      <c r="E63" s="15"/>
      <c r="F63" s="15"/>
    </row>
  </sheetData>
  <sheetProtection/>
  <mergeCells count="61">
    <mergeCell ref="A63:F63"/>
    <mergeCell ref="A1:B1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54:E54"/>
    <mergeCell ref="B55:E55"/>
    <mergeCell ref="B44:E44"/>
    <mergeCell ref="B45:E45"/>
    <mergeCell ref="B46:E46"/>
    <mergeCell ref="B47:E47"/>
    <mergeCell ref="B48:E48"/>
    <mergeCell ref="B49:E49"/>
    <mergeCell ref="B56:E56"/>
    <mergeCell ref="B57:E57"/>
    <mergeCell ref="B58:E58"/>
    <mergeCell ref="B59:E59"/>
    <mergeCell ref="A2:D2"/>
    <mergeCell ref="E1:I1"/>
    <mergeCell ref="B50:E50"/>
    <mergeCell ref="B51:E51"/>
    <mergeCell ref="B52:E52"/>
    <mergeCell ref="B53:E53"/>
  </mergeCells>
  <printOptions/>
  <pageMargins left="0" right="0" top="0" bottom="0" header="0.5" footer="0.5"/>
  <pageSetup horizontalDpi="300" verticalDpi="3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 Poenaru</dc:creator>
  <cp:keywords/>
  <dc:description/>
  <cp:lastModifiedBy>Florin Poenaru</cp:lastModifiedBy>
  <dcterms:created xsi:type="dcterms:W3CDTF">2023-07-26T11:45:06Z</dcterms:created>
  <dcterms:modified xsi:type="dcterms:W3CDTF">2023-09-14T06:25:55Z</dcterms:modified>
  <cp:category/>
  <cp:version/>
  <cp:contentType/>
  <cp:contentStatus/>
</cp:coreProperties>
</file>